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96D8B393-E626-4E13-9F2E-7B2FAC2FEA0C}" xr6:coauthVersionLast="47" xr6:coauthVersionMax="47" xr10:uidLastSave="{00000000-0000-0000-0000-000000000000}"/>
  <bookViews>
    <workbookView xWindow="-28920" yWindow="-120" windowWidth="29040" windowHeight="15840" activeTab="2" xr2:uid="{00000000-000D-0000-FFFF-FFFF00000000}"/>
  </bookViews>
  <sheets>
    <sheet name="Frozen-Serving" sheetId="1" r:id="rId1"/>
    <sheet name="Dry-Serving " sheetId="6" r:id="rId2"/>
    <sheet name="Frozen-Pound" sheetId="3" r:id="rId3"/>
  </sheets>
  <definedNames>
    <definedName name="_xlnm.Print_Area" localSheetId="2">'Frozen-Pound'!$A$1:$R$9</definedName>
    <definedName name="_xlnm.Print_Area" localSheetId="0">'Frozen-Serving'!$A$1:$Q$53</definedName>
    <definedName name="_xlnm.Print_Titles" localSheetId="1">'Dry-Serving '!$1:$3</definedName>
    <definedName name="_xlnm.Print_Titles" localSheetId="2">'Frozen-Pound'!$1:$3</definedName>
    <definedName name="_xlnm.Print_Titles" localSheetId="0">'Frozen-Serving'!$1:$3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 i="1" l="1"/>
  <c r="N37" i="1"/>
  <c r="O37" i="1" s="1"/>
  <c r="N38" i="1"/>
  <c r="O38" i="1" s="1"/>
  <c r="N39" i="1"/>
  <c r="O39" i="1" s="1"/>
  <c r="O22" i="1"/>
  <c r="O23" i="1"/>
  <c r="O24" i="1"/>
  <c r="O25" i="1"/>
  <c r="O27" i="1"/>
  <c r="O28" i="1"/>
  <c r="O29" i="1"/>
  <c r="O30" i="1"/>
  <c r="O31" i="1"/>
  <c r="N22" i="1"/>
  <c r="N23" i="1"/>
  <c r="N24" i="1"/>
  <c r="N25" i="1"/>
  <c r="N26" i="1"/>
  <c r="N27" i="1"/>
  <c r="N28" i="1"/>
  <c r="N11" i="1"/>
  <c r="O11" i="1" s="1"/>
  <c r="N12" i="1"/>
  <c r="O12" i="1" s="1"/>
  <c r="N13" i="1"/>
  <c r="O13" i="1" s="1"/>
  <c r="O8" i="1"/>
  <c r="O9" i="1"/>
  <c r="O15" i="1"/>
  <c r="O16" i="1"/>
  <c r="N18" i="1"/>
  <c r="N19" i="1"/>
  <c r="N20" i="1"/>
  <c r="P4" i="3"/>
  <c r="P5" i="3"/>
  <c r="P6" i="3"/>
  <c r="P7" i="3"/>
  <c r="P8" i="3"/>
  <c r="P9" i="3"/>
  <c r="O5" i="3"/>
  <c r="O6" i="3"/>
  <c r="O7" i="3"/>
  <c r="O8" i="3"/>
  <c r="O9" i="3"/>
  <c r="N5" i="3"/>
  <c r="N6" i="3"/>
  <c r="N7" i="3"/>
  <c r="N8" i="3"/>
  <c r="N9" i="3"/>
  <c r="O5" i="6"/>
  <c r="O7" i="6"/>
  <c r="O8" i="6"/>
  <c r="O9" i="6"/>
  <c r="O10" i="6"/>
  <c r="O11" i="6"/>
  <c r="O12" i="6"/>
  <c r="O13" i="6"/>
  <c r="O14" i="6"/>
  <c r="O15" i="6"/>
  <c r="O16" i="6"/>
  <c r="O17" i="6"/>
  <c r="O18" i="6"/>
  <c r="O19" i="6"/>
  <c r="O20" i="6"/>
  <c r="O21" i="6"/>
  <c r="O22" i="6"/>
  <c r="O23" i="6"/>
  <c r="O24" i="6"/>
  <c r="O25" i="6"/>
  <c r="O26" i="6"/>
  <c r="O27" i="6"/>
  <c r="O28" i="6"/>
  <c r="O29" i="6"/>
  <c r="O30" i="6"/>
  <c r="O31" i="6"/>
  <c r="O32" i="6"/>
  <c r="O33" i="6"/>
  <c r="O34" i="6"/>
  <c r="O35" i="6"/>
  <c r="O36"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N52" i="1"/>
  <c r="N53" i="1"/>
  <c r="N30" i="1"/>
  <c r="N31" i="1"/>
  <c r="N45" i="1"/>
  <c r="N46" i="1"/>
  <c r="N15" i="1"/>
  <c r="N16" i="1"/>
  <c r="N8" i="1"/>
  <c r="N9" i="1"/>
  <c r="N5" i="1"/>
  <c r="N6" i="1"/>
  <c r="N7" i="1"/>
  <c r="O6" i="6" l="1"/>
  <c r="N4" i="6"/>
  <c r="M4" i="6"/>
  <c r="N17" i="1"/>
  <c r="O17" i="1" l="1"/>
  <c r="O18" i="1"/>
  <c r="O4" i="6"/>
  <c r="O4" i="3"/>
  <c r="N4" i="3"/>
  <c r="N10" i="1"/>
  <c r="N14" i="1"/>
  <c r="N21" i="1"/>
  <c r="N29" i="1"/>
  <c r="N32" i="1"/>
  <c r="N33" i="1"/>
  <c r="N34" i="1"/>
  <c r="N35" i="1"/>
  <c r="N36" i="1"/>
  <c r="N40" i="1"/>
  <c r="N41" i="1"/>
  <c r="N42" i="1"/>
  <c r="N43" i="1"/>
  <c r="N44" i="1"/>
  <c r="N47" i="1"/>
  <c r="N48" i="1"/>
  <c r="N49" i="1"/>
  <c r="N50" i="1"/>
  <c r="N51" i="1"/>
  <c r="N4" i="1"/>
  <c r="O10" i="1" l="1"/>
  <c r="O35" i="1"/>
  <c r="O47" i="1"/>
  <c r="O52" i="1"/>
  <c r="O46" i="1"/>
  <c r="O34" i="1"/>
  <c r="O51" i="1"/>
  <c r="O45" i="1"/>
  <c r="O5" i="1"/>
  <c r="O40" i="1"/>
  <c r="O41" i="1"/>
  <c r="O44" i="1"/>
  <c r="O50" i="1"/>
  <c r="O21" i="1"/>
  <c r="O48" i="1"/>
  <c r="O19" i="1"/>
  <c r="O7" i="1"/>
  <c r="O49" i="1"/>
  <c r="O6" i="1"/>
  <c r="O14" i="1"/>
  <c r="O33" i="1"/>
  <c r="O32" i="1"/>
  <c r="O42" i="1"/>
  <c r="O20" i="1"/>
  <c r="O53" i="1"/>
  <c r="O36" i="1"/>
  <c r="O43" i="1"/>
  <c r="O4" i="1"/>
</calcChain>
</file>

<file path=xl/sharedStrings.xml><?xml version="1.0" encoding="utf-8"?>
<sst xmlns="http://schemas.openxmlformats.org/spreadsheetml/2006/main" count="385" uniqueCount="225">
  <si>
    <t>Stock Number</t>
  </si>
  <si>
    <t>Unit</t>
  </si>
  <si>
    <t>Description</t>
  </si>
  <si>
    <t>Approved Brand                                          (Manufacture Product Code)</t>
  </si>
  <si>
    <t>Estimated Number of Units  (2025-2026)</t>
  </si>
  <si>
    <t>Bidder</t>
  </si>
  <si>
    <t>Bidder Terms</t>
  </si>
  <si>
    <t>Bidder Brand</t>
  </si>
  <si>
    <t xml:space="preserve"> Manufacturer's Product Code</t>
  </si>
  <si>
    <t>Pack                                       Size</t>
  </si>
  <si>
    <t>Estimated Servings Per Case</t>
  </si>
  <si>
    <t>Cost Per 
Serving</t>
  </si>
  <si>
    <t>Cost per
 Case</t>
  </si>
  <si>
    <t>Required Number of Cases Needed</t>
  </si>
  <si>
    <t>Extended Total Cost</t>
  </si>
  <si>
    <t>Comments</t>
  </si>
  <si>
    <t xml:space="preserve">Lead Time From Order in Weeks 
</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</si>
  <si>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</si>
  <si>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</si>
  <si>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</si>
  <si>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</si>
  <si>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</si>
  <si>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</si>
  <si>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</si>
  <si>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</si>
  <si>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</si>
  <si>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</si>
  <si>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</si>
  <si>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</si>
  <si>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</si>
  <si>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</si>
  <si>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</si>
  <si>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</si>
  <si>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</si>
  <si>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</si>
  <si>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</si>
  <si>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Items listed are Pre-Approved Brands, MSCS will accept an approved equal (1) as long as it meets the bid specification and (2) tested and approved through MSCS's Sample Submission Process.</t>
  </si>
  <si>
    <t>ALL SHIP LOTS ARE IN CASES.</t>
  </si>
  <si>
    <t>SERVINGS</t>
  </si>
  <si>
    <r>
      <rPr>
        <b/>
        <sz val="12"/>
        <color rgb="FF000000"/>
        <rFont val="Calibri"/>
        <family val="2"/>
      </rPr>
      <t xml:space="preserve">Waffles, Cereal Blast  - Fun N Fruittie </t>
    </r>
    <r>
      <rPr>
        <sz val="12"/>
        <color rgb="FF000000"/>
        <rFont val="Calibri"/>
        <family val="2"/>
      </rPr>
      <t xml:space="preserve">- Individually wrapped waffles in an oven safe wrapper. Fruity flavored crunchy cereal bits. Meets 2 oz. grain equivalent for the Child Nutrition Program. Approximate pack 72 per case.  If packed differently, please indicate.
</t>
    </r>
    <r>
      <rPr>
        <b/>
        <sz val="12"/>
        <color rgb="FF000000"/>
        <rFont val="Calibri"/>
        <family val="2"/>
      </rPr>
      <t>Ship Lot:  500 Cases</t>
    </r>
  </si>
  <si>
    <t>Marson Foods W922FF
Pillsbury/General Mills 37308</t>
  </si>
  <si>
    <r>
      <t>Pizza, Turkey Pepperoni - 16 " Whole Grain Par-Baked Presliced</t>
    </r>
    <r>
      <rPr>
        <sz val="12"/>
        <color rgb="FF000000"/>
        <rFont val="Calibri"/>
        <family val="2"/>
      </rPr>
      <t xml:space="preserve">. Must be 8 cut. Made with Turkey or Beef Turkey Pepperoni, savory marinara sauce and 100 % real mozzarella cheese. Soy additives may not contribute to meat/meatlalternate component. Each portion must provide 2 oz. Meat/ Meat Alternate, 2 oz. grain equivalents, 1/8 cup of red-orange vegetable. Approximate pack 72 per case. If packed differently, please indicate. 
</t>
    </r>
    <r>
      <rPr>
        <b/>
        <sz val="12"/>
        <color rgb="FF000000"/>
        <rFont val="Calibri"/>
        <family val="2"/>
      </rPr>
      <t xml:space="preserve">
Ship Lot:  800 Cases</t>
    </r>
  </si>
  <si>
    <t>Nardone 64WPSTP3
S.A. Piazza &amp; Assoc (WILD MIKE'S) 20312
Schwan's  68582</t>
  </si>
  <si>
    <r>
      <rPr>
        <b/>
        <sz val="12"/>
        <color indexed="8"/>
        <rFont val="Calibri"/>
        <family val="2"/>
      </rPr>
      <t>Muffins, WG Blueberry RF Fortified</t>
    </r>
    <r>
      <rPr>
        <sz val="12"/>
        <color indexed="8"/>
        <rFont val="Calibri"/>
        <family val="2"/>
      </rPr>
      <t xml:space="preserve"> - Individually wrapped, each muffin must provide 2 grain equivalent for the Child Nutrition Program.  Grain credibility statement required. CN labeled.   Approximate pack: 48-4.0 oz servings per case.
</t>
    </r>
    <r>
      <rPr>
        <b/>
        <sz val="12"/>
        <color indexed="8"/>
        <rFont val="Calibri"/>
        <family val="2"/>
      </rPr>
      <t>Ship Lot: 600</t>
    </r>
    <r>
      <rPr>
        <b/>
        <sz val="12"/>
        <color rgb="FF000000"/>
        <rFont val="Calibri"/>
        <family val="2"/>
      </rPr>
      <t xml:space="preserve"> Cases</t>
    </r>
  </si>
  <si>
    <t xml:space="preserve">Bake Crafters 2164                                 Sky Blue WMBLU248 
Smart Choice 06661
Otis Spunkmeyer 10143
Smart Choice 07661                                Bake Crafters 1314 
Buena Vista  60326   
                                                                          </t>
  </si>
  <si>
    <r>
      <rPr>
        <b/>
        <sz val="12"/>
        <color rgb="FF000000"/>
        <rFont val="Calibri"/>
        <family val="2"/>
      </rPr>
      <t xml:space="preserve">Sandwich, Maple Flavored Beef Sausage Pancake </t>
    </r>
    <r>
      <rPr>
        <sz val="12"/>
        <color rgb="FF000000"/>
        <rFont val="Calibri"/>
        <family val="2"/>
      </rPr>
      <t xml:space="preserve">- Individually wrapped maple flavored beef sausage with 2 whole grain pancakes.  Placed together to form a pancake sandwich.  Meets 1 meat/meat alternate and 1 oz. grain equivalent for the Child Nutrition Program. Approximate pack 100 per case.  If packed differently, please indicate.
</t>
    </r>
    <r>
      <rPr>
        <b/>
        <sz val="12"/>
        <color rgb="FF000000"/>
        <rFont val="Calibri"/>
        <family val="2"/>
      </rPr>
      <t>Ship Lot:  300 Cases</t>
    </r>
  </si>
  <si>
    <t>Integrated 990120</t>
  </si>
  <si>
    <r>
      <rPr>
        <b/>
        <sz val="12"/>
        <color rgb="FF000000"/>
        <rFont val="Calibri"/>
        <family val="2"/>
      </rPr>
      <t>Ham, Black Forest, Sliced</t>
    </r>
    <r>
      <rPr>
        <sz val="12"/>
        <color rgb="FF000000"/>
        <rFont val="Calibri"/>
        <family val="2"/>
      </rPr>
      <t xml:space="preserve"> - Sliced nitrate/nitrite free ham. Ninty seven percent fat free product. Fluff packed. Each serving to equal a minimum of 1-1.25 oz. m/ma for the Child Nutrition Program. Must provide crediting statement.
Please indicate pack size.
</t>
    </r>
    <r>
      <rPr>
        <b/>
        <sz val="12"/>
        <color rgb="FF000000"/>
        <rFont val="Calibri"/>
        <family val="2"/>
      </rPr>
      <t>Ship Lot: 400 Cases</t>
    </r>
  </si>
  <si>
    <t>Gourmet Cafe 31006</t>
  </si>
  <si>
    <r>
      <t xml:space="preserve">Burger, Vegetarian - </t>
    </r>
    <r>
      <rPr>
        <sz val="12"/>
        <color rgb="FF000000"/>
        <rFont val="Calibri"/>
        <family val="2"/>
      </rPr>
      <t xml:space="preserve"> Vegan Hamburger Patties.  Soy or veggie based burger style with juicy burger taste.  CN Labeled or product formulation sheet required for crediting.  Each patty provides a minimum of 2 oz equivalent meat alternate per serving.  192 ct/case.  If packed differently, please indicate.
</t>
    </r>
    <r>
      <rPr>
        <b/>
        <sz val="12"/>
        <color rgb="FF000000"/>
        <rFont val="Calibri"/>
        <family val="2"/>
      </rPr>
      <t xml:space="preserve">
Ship Lot: 250 Cases
</t>
    </r>
  </si>
  <si>
    <t xml:space="preserve">Don Lee VBTB250
Impossible  - 60 - 00011   
Morning Star Farms - 8405971116
</t>
  </si>
  <si>
    <r>
      <t xml:space="preserve">Bread Breakfast, Lemon Flavored, IW - </t>
    </r>
    <r>
      <rPr>
        <sz val="12"/>
        <color rgb="FF000000"/>
        <rFont val="Calibri"/>
        <family val="2"/>
      </rPr>
      <t xml:space="preserve">Frozen,  whole grin rich, individually wrapped, thaw and serve, lemon flavored breakfast bread. Sliced with no artificial flavors or colors. Must meet 2 oz. grain equivalent for the Child Nutrition program.  Packed approximtely 75 servings per case.
</t>
    </r>
    <r>
      <rPr>
        <b/>
        <sz val="12"/>
        <color rgb="FF000000"/>
        <rFont val="Calibri"/>
        <family val="2"/>
      </rPr>
      <t>Ship Lot: 500 Cases</t>
    </r>
  </si>
  <si>
    <t xml:space="preserve">Super Bakery 7507
</t>
  </si>
  <si>
    <r>
      <t xml:space="preserve">Vegetable Blend, Corn and Jalapeno - </t>
    </r>
    <r>
      <rPr>
        <sz val="12"/>
        <color rgb="FF000000"/>
        <rFont val="Calibri"/>
        <family val="2"/>
      </rPr>
      <t xml:space="preserve">Roasted sweet corn with jalapenos.  Serving size must equal 1/2 cup vegetable equivalent for the Child nutrition program. Pack 6/2.5 lb bags. Approximately 76 servings per case.
</t>
    </r>
    <r>
      <rPr>
        <b/>
        <sz val="12"/>
        <color rgb="FF000000"/>
        <rFont val="Calibri"/>
        <family val="2"/>
      </rPr>
      <t>Ship Lot:  400 Cases</t>
    </r>
  </si>
  <si>
    <t>Simplot 10071179034841</t>
  </si>
  <si>
    <r>
      <rPr>
        <b/>
        <sz val="12"/>
        <color rgb="FF000000"/>
        <rFont val="Calibri"/>
        <family val="2"/>
      </rPr>
      <t xml:space="preserve">Burrito, Bean and Cheese, WG </t>
    </r>
    <r>
      <rPr>
        <sz val="12"/>
        <color rgb="FF000000"/>
        <rFont val="Calibri"/>
        <family val="2"/>
      </rPr>
      <t xml:space="preserve">-IW in foil wrapper, frozen, bean and cheese burrito with rice and red salsa.  Burrito to meet 2 oz. meat/meat alternate and 2 oz. grain equivalent for the Child Nutrition program.  Approximately 36 servings per case.  If packed differently please  indicate.
</t>
    </r>
    <r>
      <rPr>
        <b/>
        <sz val="12"/>
        <color rgb="FF000000"/>
        <rFont val="Calibri"/>
        <family val="2"/>
      </rPr>
      <t>Ship Lot:  700 Cases</t>
    </r>
  </si>
  <si>
    <t>M.C.I. Foods Inc. (Cabo Primo) - 71683</t>
  </si>
  <si>
    <r>
      <rPr>
        <b/>
        <sz val="12"/>
        <color rgb="FF000000"/>
        <rFont val="Calibri"/>
        <family val="2"/>
      </rPr>
      <t xml:space="preserve">Beef, Pot Roast - </t>
    </r>
    <r>
      <rPr>
        <sz val="12"/>
        <color rgb="FF000000"/>
        <rFont val="Calibri"/>
        <family val="2"/>
      </rPr>
      <t xml:space="preserve">Frozen, fully cooked, smoked all beef bottom round pot roast. To contain no more than 25%added juice solution. Serving size to equal approximately 3 oz. Must provide crediting statement. Packed 2/16 lb roasts per case. 
</t>
    </r>
    <r>
      <rPr>
        <b/>
        <sz val="12"/>
        <color rgb="FF000000"/>
        <rFont val="Calibri"/>
        <family val="2"/>
      </rPr>
      <t xml:space="preserve">
Ship Lot: 500 Cases
</t>
    </r>
  </si>
  <si>
    <t xml:space="preserve">Tyson/Hillshire 10000004319 
Smithfield Culinary 90704051770280
</t>
  </si>
  <si>
    <r>
      <t xml:space="preserve">Chicken Breast Bites, Dill - </t>
    </r>
    <r>
      <rPr>
        <sz val="12"/>
        <color rgb="FF000000"/>
        <rFont val="Calibri"/>
        <family val="2"/>
      </rPr>
      <t xml:space="preserve">Chicken Breast Bites, Whole Muscle, Breaded, Fully Cooked, IQF- Serving size equal to approximately 4-5 chicken bites.  Breading made with whole grain flour.  May contain a mixture of white and dark meat.  Each serving size to provide 2 oz eq of m/ma and 1 oz eq of grain per USDA child nutrition program standards, crediting statement or CN label required.  First listed ingredient should be boneless, skinless chicken.  Ingredients to be excluded are as follows: vegetable protein fillers such as isolate soy protein, textured vegetable protein, etc.
</t>
    </r>
    <r>
      <rPr>
        <b/>
        <sz val="12"/>
        <color rgb="FF000000"/>
        <rFont val="Calibri"/>
        <family val="2"/>
      </rPr>
      <t xml:space="preserve">
Ship Lot:  600 Cases</t>
    </r>
  </si>
  <si>
    <t xml:space="preserve">Proview 64015
Gold Creek 7014
Rich Chicks 23417
Tyson 10364760928
</t>
  </si>
  <si>
    <r>
      <t xml:space="preserve">Tacos, Chicken - </t>
    </r>
    <r>
      <rPr>
        <sz val="12"/>
        <color rgb="FF000000"/>
        <rFont val="Calibri"/>
        <family val="2"/>
      </rPr>
      <t xml:space="preserve">Bulk, seasoned shredded chicken with cheese in a crispy tortilla shell. 1 taco must provide 1.00 oz meat/meat alternate and 1.00 oz grain equivalent for the child Nutrition Program. Approximate pack size: 89 servings per case. 
</t>
    </r>
    <r>
      <rPr>
        <b/>
        <sz val="12"/>
        <color rgb="FF000000"/>
        <rFont val="Calibri"/>
        <family val="2"/>
      </rPr>
      <t xml:space="preserve">
Ship Lot: 400 Cases</t>
    </r>
  </si>
  <si>
    <t>Don Lee Farms SCUCCT</t>
  </si>
  <si>
    <r>
      <t>Veggie Nuggets, Chicken Flavored</t>
    </r>
    <r>
      <rPr>
        <sz val="12"/>
        <rFont val="Calibri"/>
        <family val="2"/>
      </rPr>
      <t xml:space="preserve"> -  Chicken flavored veggie/soy nuggets made with plant based protein.  Must be CN labeled.  Serving to meet 2 oz. of meat/meat alternate for the Child Nutrition program.  Approximately 42 servings/case.</t>
    </r>
    <r>
      <rPr>
        <b/>
        <sz val="12"/>
        <rFont val="Calibri"/>
        <family val="2"/>
      </rPr>
      <t xml:space="preserve">
Ship Lot: 400 Cases</t>
    </r>
  </si>
  <si>
    <r>
      <t xml:space="preserve">Morning Star - 97762          </t>
    </r>
    <r>
      <rPr>
        <b/>
        <sz val="12"/>
        <color theme="1"/>
        <rFont val="Calibri"/>
        <family val="2"/>
      </rPr>
      <t xml:space="preserve">
Rebellyous KNFC212
Impossible 3000000006</t>
    </r>
    <r>
      <rPr>
        <b/>
        <sz val="12"/>
        <color theme="1"/>
        <rFont val="Calibri"/>
        <family val="2"/>
        <scheme val="minor"/>
      </rPr>
      <t xml:space="preserve">
</t>
    </r>
  </si>
  <si>
    <r>
      <t xml:space="preserve">Fish Portion, Breaded Fish - </t>
    </r>
    <r>
      <rPr>
        <sz val="12"/>
        <color rgb="FF000000"/>
        <rFont val="Calibri"/>
        <family val="2"/>
      </rPr>
      <t xml:space="preserve">Wedge/Portion Shaped. Flaky fish with crunchy whole grain  breading, approximate 4 oz portion to meet 2 meat/meat equivalent and it must meet a minimum 1 oz grain equivalent in the Child Nutrition Program.  Please specify number of servings per case.
</t>
    </r>
    <r>
      <rPr>
        <b/>
        <sz val="12"/>
        <color rgb="FF000000"/>
        <rFont val="Calibri"/>
        <family val="2"/>
      </rPr>
      <t xml:space="preserve">
Ship Lot:  400 Cases
</t>
    </r>
  </si>
  <si>
    <t xml:space="preserve">Trident Pollock 418306
</t>
  </si>
  <si>
    <r>
      <t xml:space="preserve">Fish Sticks, Potato Coated - </t>
    </r>
    <r>
      <rPr>
        <sz val="12"/>
        <color rgb="FF000000"/>
        <rFont val="Calibri"/>
        <family val="2"/>
      </rPr>
      <t xml:space="preserve">All natural, oven-ready, potato coated fish sticks made from wild alaska pollock.  Serving to meet 2oz meat/meat equivalent and it must meet a minimum .75 oz grain alternate for the child nutrition program.  Approximate pack size: 40 servings per case
</t>
    </r>
    <r>
      <rPr>
        <b/>
        <sz val="12"/>
        <color rgb="FF000000"/>
        <rFont val="Calibri"/>
        <family val="2"/>
      </rPr>
      <t xml:space="preserve">
Ship Lot: 500 Cases
</t>
    </r>
  </si>
  <si>
    <t>Trident 422071</t>
  </si>
  <si>
    <r>
      <t xml:space="preserve">Pasta, Spaghetti - </t>
    </r>
    <r>
      <rPr>
        <sz val="12"/>
        <color rgb="FF000000"/>
        <rFont val="Calibri"/>
        <family val="2"/>
      </rPr>
      <t xml:space="preserve">Spaghetti pasta, short cut, frozen in bags. Contains enriched flour.  Precooked.  Not to require boiling water to prepare.  May be served hot or cold.  Approximately (116) 1/2 cup servings per case.  Serving to meet a minimum 2 grain equivalent for the child nutrition program.
</t>
    </r>
    <r>
      <rPr>
        <b/>
        <sz val="12"/>
        <color rgb="FF000000"/>
        <rFont val="Calibri"/>
        <family val="2"/>
      </rPr>
      <t>Ship Lot:  600 Cases</t>
    </r>
  </si>
  <si>
    <t>Marzetti 4130831002</t>
  </si>
  <si>
    <r>
      <t xml:space="preserve">Egg Roll, Chicken WG - </t>
    </r>
    <r>
      <rPr>
        <sz val="12"/>
        <color rgb="FF000000"/>
        <rFont val="Calibri"/>
        <family val="2"/>
      </rPr>
      <t xml:space="preserve">Crispy, fully-cooked, whole grain egg roll to contain chicken, cabbage, carrots, and Asian seasonings, in a whole grain wrapper.  No MSG.  No high fructose corn syrup.  No artificial colors.  Serving to meet 1 oz meat/meat alternate and 1 oz. grain for the child nutrition program.  Approximate pack size: 72 per case.
</t>
    </r>
    <r>
      <rPr>
        <b/>
        <sz val="12"/>
        <color rgb="FF000000"/>
        <rFont val="Calibri"/>
        <family val="2"/>
      </rPr>
      <t xml:space="preserve">
Ship Lot:  400 Cases
</t>
    </r>
  </si>
  <si>
    <t>Schwan's/Minh 69187</t>
  </si>
  <si>
    <r>
      <t>Taco Stick -</t>
    </r>
    <r>
      <rPr>
        <sz val="12"/>
        <color rgb="FF000000"/>
        <rFont val="Calibri"/>
        <family val="2"/>
      </rPr>
      <t xml:space="preserve"> Taco Stick-IW, taco flavored beef with cheese rolled on a WG tortilla. Must provide at least 2 oz meat/meat alternate and 2 oz grain equivalent for the Child Nutrition Program.  Approximate pack: 50 servings per case. 
</t>
    </r>
    <r>
      <rPr>
        <b/>
        <sz val="12"/>
        <color rgb="FF000000"/>
        <rFont val="Calibri"/>
        <family val="2"/>
      </rPr>
      <t xml:space="preserve">
Ship Lot: 500 Cases
</t>
    </r>
  </si>
  <si>
    <t xml:space="preserve">Integrated Food Service 270019
</t>
  </si>
  <si>
    <r>
      <rPr>
        <b/>
        <sz val="12"/>
        <color rgb="FF000000"/>
        <rFont val="Calibri"/>
        <family val="2"/>
      </rPr>
      <t>Sausage, Patty, Breakfast</t>
    </r>
    <r>
      <rPr>
        <sz val="12"/>
        <color rgb="FF000000"/>
        <rFont val="Calibri"/>
        <family val="2"/>
      </rPr>
      <t xml:space="preserve"> - Precooked, IQF. Made from ground pork. CN label required. Each 1.25- 2.0 oz  patty must provide 1 oz. meat/meat alternate per Child Nutrition Program standards.                                               
Approximate pack: 154 patties/case.                                                                                   
</t>
    </r>
    <r>
      <rPr>
        <b/>
        <sz val="12"/>
        <color rgb="FF000000"/>
        <rFont val="Calibri"/>
        <family val="2"/>
      </rPr>
      <t>Ship Lot: 500  Cases</t>
    </r>
  </si>
  <si>
    <t xml:space="preserve">Williams 46387WSJ                                                    
Jimmy Dean 10000025443 
Cloverdale  160118 
JTM 5646CE  
JTM 5649CE 
Tyson/ Advance Pierre 10000013850 
</t>
  </si>
  <si>
    <t xml:space="preserve">600,000
</t>
  </si>
  <si>
    <r>
      <t xml:space="preserve">Bun, Hamburger Brioche - </t>
    </r>
    <r>
      <rPr>
        <sz val="12"/>
        <color rgb="FF000000"/>
        <rFont val="Calibri"/>
        <family val="2"/>
      </rPr>
      <t xml:space="preserve">Sliced brioche hamburger bun. Bun to provide a minimum of 2 oz. grain equivalents for the Child Nutrition program.  Must provide crediting statement. Packed approximately 96 buns per case. 
</t>
    </r>
    <r>
      <rPr>
        <b/>
        <sz val="12"/>
        <color rgb="FF000000"/>
        <rFont val="Calibri"/>
        <family val="2"/>
      </rPr>
      <t xml:space="preserve">
Ship Lot: 400 Cases
</t>
    </r>
  </si>
  <si>
    <t xml:space="preserve">Tasty Brands/Anytime Bakery 20204
</t>
  </si>
  <si>
    <r>
      <t xml:space="preserve">Roll, Hawaiian Style - </t>
    </r>
    <r>
      <rPr>
        <sz val="12"/>
        <color rgb="FF000000"/>
        <rFont val="Calibri"/>
        <family val="2"/>
      </rPr>
      <t xml:space="preserve">Buns, Hawaiian Style Sliced- Frozen, Hawaiian style bun made with enriched flour. Each bun must meet a minimum of 1 oz. to provide at least 1 oz.grain equivalent for the Child Nutrition Program.  Must provide ingredient statement that indicates the creditable equivalents.  Trans fat free.  Please specify package size and package quantity. Product is frozen. Vendor must submit samples and current nutrition information prior to bid opening.   </t>
    </r>
    <r>
      <rPr>
        <b/>
        <sz val="12"/>
        <color rgb="FF000000"/>
        <rFont val="Calibri"/>
        <family val="2"/>
      </rPr>
      <t xml:space="preserve">                            
Ship Lot: 400 Cases
</t>
    </r>
  </si>
  <si>
    <t xml:space="preserve">East Baking - IAI2000         
Super Bakery 7669
</t>
  </si>
  <si>
    <r>
      <rPr>
        <b/>
        <sz val="12"/>
        <color rgb="FF000000"/>
        <rFont val="Calibri"/>
        <family val="2"/>
      </rPr>
      <t>Whole White Wheat Sandwich Bread</t>
    </r>
    <r>
      <rPr>
        <sz val="12"/>
        <color rgb="FF000000"/>
        <rFont val="Calibri"/>
        <family val="2"/>
      </rPr>
      <t xml:space="preserve"> - Frozen, White Wheat bread made with white whole wheat flour and enriched flour. Bread must be made with a minimum of 50% white whole wheat flour.  Minimum weight of 1 oz. per slice as stated on product nutrition label.  Serving size= 1 slice. Each slice to meet a minimum of 1 grain equivalent for the child nutrition program.  Must provide ingredient statement that indicates the creditable equivalents, grams/percentage of whole wheat flour.  Trans fat free.  Loaf to contain 18-24 usable slices per loaf.  Please specify number of slices per loaf. 
</t>
    </r>
    <r>
      <rPr>
        <b/>
        <sz val="12"/>
        <color rgb="FF000000"/>
        <rFont val="Calibri"/>
        <family val="2"/>
      </rPr>
      <t>Ship Lot: 500  Cases</t>
    </r>
  </si>
  <si>
    <t xml:space="preserve">Super Bakery 7677
BakeCrafters 3357
East Baking - C1502      
</t>
  </si>
  <si>
    <r>
      <t xml:space="preserve">Bun, Hamburger - </t>
    </r>
    <r>
      <rPr>
        <sz val="12"/>
        <color rgb="FF000000"/>
        <rFont val="Calibri"/>
        <family val="2"/>
      </rPr>
      <t xml:space="preserve">Whole Grain Hamburger Buns, Plain, Sliced, Frozen - Frozen Bun to made from a minimum of 50%  whole wheat  or whole grain flour.  Whole wheat flour  or water must be the first ingredient listed on label.  Remaining flour must be enriched.  Minimum wt. of 2 oz.   Bun must be a minimum of 3.5" in diameter and provide 2 oz. grain equivalent for the child nutrition program.Trans fat free.  Must provide ingredient statement that indicates the creditable equivalents, grams/percentage of whole wheat flour. Please specify package size and package quantity. If not bidding an approved brand, vendor must submit samples and current nutrition information prior to bid opening.
</t>
    </r>
    <r>
      <rPr>
        <b/>
        <sz val="12"/>
        <color rgb="FF000000"/>
        <rFont val="Calibri"/>
        <family val="2"/>
      </rPr>
      <t xml:space="preserve">
Ship Lot: 500  Cases</t>
    </r>
  </si>
  <si>
    <t xml:space="preserve">Super Bakery  - 7671                                     
East Baking - C1485                  
BakeCrafters 453
</t>
  </si>
  <si>
    <r>
      <t xml:space="preserve">Buns, White Whole Grain Hot Dog, Plain, Sliced, Frozen - </t>
    </r>
    <r>
      <rPr>
        <sz val="12"/>
        <color rgb="FF000000"/>
        <rFont val="Calibri"/>
        <family val="2"/>
      </rPr>
      <t xml:space="preserve">Frozen Bun to made from at least 50% white whole wheat.  White whole wheat flour  or water must be the first ingredient listed on label. Minimum wt. of 2 oz.   Bun must be a minimum of 5-6" in length and provide 2 oz. grain equivalent for the child nutrition program.Trans fat free.  Must provide ingredient statement that indicates the creditable equivalents, grams/percentage of white whole wheat flour. Please specify package size and package quantity. If not bidding an approved brand, vendor must submit samples and current nutrition information prior to bid opening.
</t>
    </r>
    <r>
      <rPr>
        <b/>
        <sz val="12"/>
        <color rgb="FF000000"/>
        <rFont val="Calibri"/>
        <family val="2"/>
      </rPr>
      <t xml:space="preserve">
Ship Lot: 800 Cases
</t>
    </r>
  </si>
  <si>
    <t xml:space="preserve">Super Bakery - 7675                                        
East Baking - C1452                 
BakeCrafters 471
</t>
  </si>
  <si>
    <r>
      <t xml:space="preserve">Bun, Hoagie -Whole Grain Hoagie Buns, Frozen, Presliced – </t>
    </r>
    <r>
      <rPr>
        <sz val="12"/>
        <color rgb="FF000000"/>
        <rFont val="Calibri"/>
        <family val="2"/>
      </rPr>
      <t xml:space="preserve"> Bun to made from at least 50% whole wheat or whole grain flour and enriched flour.  Whole wheat flour  or water must be the first ingredient listed on label.  Remaining flour must be enriched. Bun should be 5 - 6 inches in length. Entire bun must meet a minimum of 2 oz to provide at least 2 oz.grain equivalents for the Child Nutrition Program.  Must provide ingredient statement that indicates the creditable equivalents, grams/percentage of whole wheat flour.  Trans fat free.  Please specify package size and package quantity.    </t>
    </r>
    <r>
      <rPr>
        <b/>
        <sz val="12"/>
        <color rgb="FF000000"/>
        <rFont val="Calibri"/>
        <family val="2"/>
      </rPr>
      <t xml:space="preserve">                                        
Ship Lot: 250 Cases </t>
    </r>
  </si>
  <si>
    <t>East Baking  C2996                
Bake Crafters 1415</t>
  </si>
  <si>
    <r>
      <t>Croissants, Whole Grain, Round, Sliced - Frozen</t>
    </r>
    <r>
      <rPr>
        <sz val="12"/>
        <color rgb="FF000000"/>
        <rFont val="Calibri"/>
        <family val="2"/>
      </rPr>
      <t xml:space="preserve">. Made with whole wheat flour.  Croissant must meet a minimum of 2oz grain equivalent for the child nutrition program.  Provide a CN label or product formulation sheet for crediting.  Approximate pack size: 150 servings per case.
</t>
    </r>
    <r>
      <rPr>
        <b/>
        <sz val="12"/>
        <color rgb="FF000000"/>
        <rFont val="Calibri"/>
        <family val="2"/>
      </rPr>
      <t xml:space="preserve">
Ship Lot: 250 Cases</t>
    </r>
    <r>
      <rPr>
        <sz val="12"/>
        <color rgb="FF000000"/>
        <rFont val="Calibri"/>
        <family val="2"/>
      </rPr>
      <t xml:space="preserve">                                                                                            </t>
    </r>
  </si>
  <si>
    <t>Bake Crafters 869                                       
Hadleys Farms 139                                      
Sara Lee/Chef Pierre  41315                                            
East Baking - 8010</t>
  </si>
  <si>
    <r>
      <t xml:space="preserve">Fruit Loaf, Banana WG -  </t>
    </r>
    <r>
      <rPr>
        <sz val="12"/>
        <color rgb="FF000000"/>
        <rFont val="Calibri"/>
        <family val="2"/>
      </rPr>
      <t xml:space="preserve">Pre-cooked, made with bananas and no tropical oils or trans fats.  Individually wrapped.  Each loaf must be 50% whole grain and provide 2 grain servings for the child nutrition program.  Must have CN label or crediting statement. Approximate pack size: 72                                                           
</t>
    </r>
    <r>
      <rPr>
        <b/>
        <sz val="12"/>
        <color rgb="FF000000"/>
        <rFont val="Calibri"/>
        <family val="2"/>
      </rPr>
      <t xml:space="preserve">
Ship Lot: 200 Cases
</t>
    </r>
  </si>
  <si>
    <t xml:space="preserve">Smart Choice/Muffin Town 52675
</t>
  </si>
  <si>
    <r>
      <rPr>
        <b/>
        <sz val="12"/>
        <color rgb="FF000000"/>
        <rFont val="Calibri"/>
        <family val="2"/>
      </rPr>
      <t>Dinner Roll,  Whole Grain, Frozen</t>
    </r>
    <r>
      <rPr>
        <sz val="12"/>
        <color rgb="FF000000"/>
        <rFont val="Calibri"/>
        <family val="2"/>
      </rPr>
      <t xml:space="preserve"> – Frozen, heat and serve dinner roll made with at least 50 % whole wheat flour, with whole wheat flour  or water being the first ingredient listed on label.   Each bun must provide a minimum of 2 oz. grain equivalents  for the Child Nutrition Program. Trans fat free. Must provide ingredient statement that indicates the grams/percentage of whole wheat flour.   Please specify package size and package quantity.  Approximate pack: 12 - 2oz. rolls per pack.
</t>
    </r>
    <r>
      <rPr>
        <b/>
        <sz val="12"/>
        <color rgb="FF000000"/>
        <rFont val="Calibri"/>
        <family val="2"/>
      </rPr>
      <t>Ship Lot:  800 Cases</t>
    </r>
  </si>
  <si>
    <t>Bakecrafters 4118
East Baking Company C1263
Marzetti's/Sister Schubert's 4816271457
Lantmannen/Unibake 219495</t>
  </si>
  <si>
    <r>
      <t xml:space="preserve">Tortilla, Chicken &amp; Chili - </t>
    </r>
    <r>
      <rPr>
        <sz val="12"/>
        <color rgb="FF000000"/>
        <rFont val="Calibri"/>
        <family val="2"/>
      </rPr>
      <t xml:space="preserve">Tortilla, Chicken &amp; Chili Filled, Fully Cooked - Frozen -   CN label required. Each serving to provide 1 oz meat/meat alternative and 1 oz grain equivalent. Approximately Packed 72 - 3.45 oz per case.  Ship Lots will be adjusted in proportion to bidders pack size.  </t>
    </r>
    <r>
      <rPr>
        <b/>
        <sz val="12"/>
        <color rgb="FF000000"/>
        <rFont val="Calibri"/>
        <family val="2"/>
      </rPr>
      <t xml:space="preserve"> 
Ship Lot: 300 Cases                                                                                      
</t>
    </r>
  </si>
  <si>
    <t>Tyson 1024569-0821</t>
  </si>
  <si>
    <r>
      <t>Waffle, Maple, WG, Bulk -</t>
    </r>
    <r>
      <rPr>
        <sz val="12"/>
        <color rgb="FF000000"/>
        <rFont val="Calibri"/>
        <family val="2"/>
      </rPr>
      <t xml:space="preserve">Fully Cooked. Each waffle must meet a minimum of 1 oz Grain Equivalents for the Child Nutrition Program. 
Approximately packed in bulk 144-1.4 oz servings/case.  Ship Lots will be adjusted in proportion to bidders pack size.     
</t>
    </r>
    <r>
      <rPr>
        <b/>
        <sz val="12"/>
        <color rgb="FF000000"/>
        <rFont val="Calibri"/>
        <family val="2"/>
      </rPr>
      <t xml:space="preserve">Ship Lot:  500 Cases                          </t>
    </r>
  </si>
  <si>
    <t xml:space="preserve">Bake Crafter's 1556
Krusteaz 86151-40321                                                                                             
</t>
  </si>
  <si>
    <r>
      <rPr>
        <b/>
        <sz val="12"/>
        <rFont val="Calibri"/>
        <family val="2"/>
      </rPr>
      <t>Donut, Whole Grain Breakfast</t>
    </r>
    <r>
      <rPr>
        <sz val="12"/>
        <rFont val="Calibri"/>
        <family val="2"/>
      </rPr>
      <t xml:space="preserve">  – At least 51% Whole grain, fortified breakfast donut.  Frozen, individually wrapped. Must meet 2 oz. grain equivalents for the Child Nutrition Program.                                                                              
</t>
    </r>
    <r>
      <rPr>
        <b/>
        <sz val="12"/>
        <rFont val="Calibri"/>
        <family val="2"/>
      </rPr>
      <t>Ship Lot:  500 Cases</t>
    </r>
  </si>
  <si>
    <t xml:space="preserve">Super Bakery 19000   
  </t>
  </si>
  <si>
    <r>
      <rPr>
        <b/>
        <sz val="12"/>
        <color rgb="FF000000"/>
        <rFont val="Calibri"/>
        <family val="2"/>
      </rPr>
      <t>Soup, Baked Potato, Frozen</t>
    </r>
    <r>
      <rPr>
        <sz val="12"/>
        <color rgb="FF000000"/>
        <rFont val="Calibri"/>
        <family val="2"/>
      </rPr>
      <t xml:space="preserve"> - In 8/4 lb boil in bags. Contains potatoes and turkey bacon.  Must meet 1 oz meat/meat alternate and 1/2 cup vegetable per serving.   Please provide CN label or product formulation sheet for cediting.                                                                                            
</t>
    </r>
    <r>
      <rPr>
        <b/>
        <sz val="12"/>
        <color rgb="FF000000"/>
        <rFont val="Calibri"/>
        <family val="2"/>
      </rPr>
      <t>Ship Lot: 100 Cases</t>
    </r>
  </si>
  <si>
    <t>MMI CULINARY 80006
Vendisco 80006</t>
  </si>
  <si>
    <r>
      <rPr>
        <b/>
        <sz val="12"/>
        <color rgb="FF000000"/>
        <rFont val="Calibri"/>
        <family val="2"/>
      </rPr>
      <t>Egg, Cheese, and Turkey Sausage WG Wrap</t>
    </r>
    <r>
      <rPr>
        <sz val="12"/>
        <color rgb="FF000000"/>
        <rFont val="Calibri"/>
        <family val="2"/>
      </rPr>
      <t xml:space="preserve"> – IW, heat and serve. Serving must meet a 1 oz meat/meat alternative and 1 oz equivalent of grain per Child Nutrition Program standards. CN label or crediting statement required.
</t>
    </r>
    <r>
      <rPr>
        <b/>
        <sz val="12"/>
        <color rgb="FF000000"/>
        <rFont val="Calibri"/>
        <family val="2"/>
      </rPr>
      <t>Ship Lot:  400 Cases</t>
    </r>
  </si>
  <si>
    <t>Fernandos 5864                                                     Los Cabos 97867</t>
  </si>
  <si>
    <r>
      <rPr>
        <b/>
        <sz val="12"/>
        <color rgb="FF000000"/>
        <rFont val="Calibri"/>
        <family val="2"/>
      </rPr>
      <t>French Toast Sticks, WG</t>
    </r>
    <r>
      <rPr>
        <sz val="12"/>
        <color rgb="FF000000"/>
        <rFont val="Calibri"/>
        <family val="2"/>
      </rPr>
      <t xml:space="preserve">, - Cinnamon glazed, thick cut individual sticks.  Minimum of 50% whole grain flour.  IQF, heat and serve, batter dipped in whole egg. Lightly sweetened with a cinnamon glaze. Must provide a CN Label or crediting statement for a serving to meet 1 grain and 1 meat/meat alternate for the Child Nutrition program.
</t>
    </r>
    <r>
      <rPr>
        <b/>
        <sz val="12"/>
        <color rgb="FF000000"/>
        <rFont val="Calibri"/>
        <family val="2"/>
      </rPr>
      <t>Ship Lot: 400</t>
    </r>
    <r>
      <rPr>
        <sz val="12"/>
        <color rgb="FF000000"/>
        <rFont val="Calibri"/>
        <family val="2"/>
      </rPr>
      <t xml:space="preserve"> </t>
    </r>
    <r>
      <rPr>
        <b/>
        <sz val="12"/>
        <color rgb="FF000000"/>
        <rFont val="Calibri"/>
        <family val="2"/>
      </rPr>
      <t>Cases</t>
    </r>
  </si>
  <si>
    <t>Michael's/Pappetti's
46025-75012-00
BakeCrafters 442</t>
  </si>
  <si>
    <r>
      <rPr>
        <b/>
        <sz val="12"/>
        <color rgb="FF000000"/>
        <rFont val="Calibri"/>
        <family val="2"/>
      </rPr>
      <t>Soup, Broccoli and Cheese, Frozen</t>
    </r>
    <r>
      <rPr>
        <sz val="12"/>
        <color rgb="FF000000"/>
        <rFont val="Calibri"/>
        <family val="2"/>
      </rPr>
      <t xml:space="preserve"> - In 8/4 lb boil in bags. Contains vibrant green broccoli an a rich cheese sauce.  Must meet 1 oz meat/meat alternate and 1/2 cup vegetable per serving.   Please provide CN label or product formulation sheet for cediting.                                                                                            
</t>
    </r>
    <r>
      <rPr>
        <b/>
        <sz val="12"/>
        <color rgb="FF000000"/>
        <rFont val="Calibri"/>
        <family val="2"/>
      </rPr>
      <t>Ship Lot: 100 Cases</t>
    </r>
  </si>
  <si>
    <t>No Approved Brands</t>
  </si>
  <si>
    <r>
      <rPr>
        <b/>
        <sz val="12"/>
        <color rgb="FF000000"/>
        <rFont val="Calibri"/>
        <family val="2"/>
      </rPr>
      <t xml:space="preserve">Cornbread Dressing- </t>
    </r>
    <r>
      <rPr>
        <sz val="12"/>
        <color rgb="FF000000"/>
        <rFont val="Calibri"/>
        <family val="2"/>
      </rPr>
      <t xml:space="preserve"> Whole Grain preferred, Frozen - Packed in foil covered ovenable pans.  Ingredients to include corn bread, sage, onions, celery, black pepper.  Crediting statement or CN label required. Please indicate servings per case to meet 1 oz. grain equivalent.                                                                      
</t>
    </r>
    <r>
      <rPr>
        <b/>
        <sz val="12"/>
        <color rgb="FF000000"/>
        <rFont val="Calibri"/>
        <family val="2"/>
      </rPr>
      <t>Ship Lot: 500  Cases</t>
    </r>
  </si>
  <si>
    <t>Savannah Foods 33145</t>
  </si>
  <si>
    <r>
      <t>Vegetable Fried Rice</t>
    </r>
    <r>
      <rPr>
        <sz val="12"/>
        <color rgb="FF000000"/>
        <rFont val="Calibri"/>
        <family val="2"/>
      </rPr>
      <t xml:space="preserve"> – Heat and serve rice in poly bag with asian seasoning.  No sticking of clumping.  Vegetables may include onion, carrot, corn, bell pepper, and green peas for an asian blend .  No MSG.  One serving to provide 1 oz. grain equivalent.  CN label or grain equivalent crediting statement (PFS) required.
</t>
    </r>
    <r>
      <rPr>
        <b/>
        <sz val="12"/>
        <color rgb="FF000000"/>
        <rFont val="Calibri"/>
        <family val="2"/>
      </rPr>
      <t xml:space="preserve">
Ship Lot:  300 Cases
</t>
    </r>
  </si>
  <si>
    <t>Schwan's/Minh  69074                                              
Ajinomoto 5654390</t>
  </si>
  <si>
    <r>
      <t xml:space="preserve">Cornbread, Loaf or Muffin, WG/IW- </t>
    </r>
    <r>
      <rPr>
        <sz val="12"/>
        <color rgb="FF000000"/>
        <rFont val="Calibri"/>
        <family val="2"/>
      </rPr>
      <t xml:space="preserve">Individually wrapped whole grain cornbread loaf or muffin. Item to meet at least 50% whole grain and 2 oz grain equivalents for the Child Nutrition program.  Please provide CN label or product formulation sheet for crediting.  Approximately 60 servings per case.
</t>
    </r>
    <r>
      <rPr>
        <b/>
        <sz val="12"/>
        <color rgb="FF000000"/>
        <rFont val="Calibri"/>
        <family val="2"/>
      </rPr>
      <t xml:space="preserve">
Ship Lot: 300 Cases
</t>
    </r>
  </si>
  <si>
    <t xml:space="preserve">Dave's Baking Co (WG826)
Bake Crafters (1277)                                                       
Muffin Town 96605                                 
                                    </t>
  </si>
  <si>
    <r>
      <t>Veggie Chicken Patt</t>
    </r>
    <r>
      <rPr>
        <sz val="12"/>
        <color rgb="FF000000"/>
        <rFont val="Calibri"/>
        <family val="2"/>
      </rPr>
      <t xml:space="preserve">y - Plant based version of chicken patty. Made from non-GMO soy, must be vegan. Must meet 2 meat/meat alternate. Case pack 64 count, indicate if packed differently.
</t>
    </r>
    <r>
      <rPr>
        <b/>
        <sz val="12"/>
        <color rgb="FF000000"/>
        <rFont val="Calibri"/>
        <family val="2"/>
      </rPr>
      <t xml:space="preserve">
Ship Lot: 300 Cases</t>
    </r>
  </si>
  <si>
    <t>Rebellyous KPFC21</t>
  </si>
  <si>
    <r>
      <t xml:space="preserve">Beef, Philly Steak - </t>
    </r>
    <r>
      <rPr>
        <sz val="12"/>
        <color rgb="FF000000"/>
        <rFont val="Calibri"/>
        <family val="2"/>
      </rPr>
      <t xml:space="preserve">Beef, Philly Steak - Frozen, fully cooked seasoned beef. Serving size to meet 2 oz. m/ma for the Child Nutrition Program. CN label or Product Formulation Sheet required.  Packed approximately 192 servings per case.
</t>
    </r>
    <r>
      <rPr>
        <b/>
        <sz val="12"/>
        <color rgb="FF000000"/>
        <rFont val="Calibri"/>
        <family val="2"/>
      </rPr>
      <t xml:space="preserve">
Ship Lot:  300 Cases
</t>
    </r>
  </si>
  <si>
    <t>Advance-Pierre/Tyson
10000097870</t>
  </si>
  <si>
    <r>
      <t>Garlic Breadstick, Whole Grain, Frozen –</t>
    </r>
    <r>
      <rPr>
        <sz val="12"/>
        <color rgb="FF000000"/>
        <rFont val="Calibri"/>
        <family val="2"/>
      </rPr>
      <t xml:space="preserve"> Frozen, heat and serve garlic flavored breadstick made with at least 50% whole wheat flour, with whole wheat flour or water being the first ingredient listed on label.   Each breadstick must provide a minimum of 1 oz. grain equivalents  for the Child Nutrition Program. Trans fat free. Must provide ingredient statement that indicates the grams/percentage of whole wheat flour.  Please specify package size and package quantity.  Approximate pack: 140 breadsticks per pack.
</t>
    </r>
    <r>
      <rPr>
        <b/>
        <sz val="12"/>
        <color rgb="FF000000"/>
        <rFont val="Calibri"/>
        <family val="2"/>
      </rPr>
      <t xml:space="preserve">
Ship Lot:  500 Cases</t>
    </r>
  </si>
  <si>
    <t>BakeCrafters 1638</t>
  </si>
  <si>
    <r>
      <t>Pasta, Penne, Frozen -</t>
    </r>
    <r>
      <rPr>
        <sz val="12"/>
        <color rgb="FF000000"/>
        <rFont val="Calibri"/>
        <family val="2"/>
      </rPr>
      <t xml:space="preserve"> Penne pasta, short cut,  frozen in bags.  Precooked.  Not to require boiling water to prepare.  May be served hot or cold.  Approximately (116) 1/2 cup servings per case.  Serving to meet 1 grain equivalent for the child nutrition program. 
</t>
    </r>
    <r>
      <rPr>
        <b/>
        <sz val="12"/>
        <color rgb="FF000000"/>
        <rFont val="Calibri"/>
        <family val="2"/>
      </rPr>
      <t xml:space="preserve">
Ship Lot: 500 Cases</t>
    </r>
  </si>
  <si>
    <t>Marzetti's 4130831063</t>
  </si>
  <si>
    <r>
      <rPr>
        <b/>
        <sz val="12"/>
        <color rgb="FF000000"/>
        <rFont val="Calibri"/>
        <family val="2"/>
      </rPr>
      <t>Egg Scrambled</t>
    </r>
    <r>
      <rPr>
        <sz val="12"/>
        <color rgb="FF000000"/>
        <rFont val="Calibri"/>
        <family val="2"/>
      </rPr>
      <t xml:space="preserve"> - Frozen, boil in bag, scrambled whole eggs mix. Approximately 110 servings per case. Each serving provides 1 oz. meat/meat alternate for the child nutrition program. CN label required. Please indicate serving amount. 
</t>
    </r>
    <r>
      <rPr>
        <b/>
        <sz val="12"/>
        <color rgb="FF000000"/>
        <rFont val="Calibri"/>
        <family val="2"/>
      </rPr>
      <t>Ship Lot: 400 Cases</t>
    </r>
  </si>
  <si>
    <t>Michael Foods 46025-542-11-00</t>
  </si>
  <si>
    <r>
      <t xml:space="preserve">Corn Dog - </t>
    </r>
    <r>
      <rPr>
        <sz val="12"/>
        <color rgb="FF000000"/>
        <rFont val="Calibri"/>
        <family val="2"/>
      </rPr>
      <t xml:space="preserve">Fully cooked turkey or chicken frank wrapped in whole grain breading on a stick. Item to meet at least 50% whole grain.  Product must provide 2 meat/meat alternates and 2 oz. grain equivalents for the Child Nutrition Program. 
</t>
    </r>
    <r>
      <rPr>
        <b/>
        <sz val="12"/>
        <color rgb="FF000000"/>
        <rFont val="Calibri"/>
        <family val="2"/>
      </rPr>
      <t xml:space="preserve">
Ship Lot: 400 Cases</t>
    </r>
  </si>
  <si>
    <t>Tyson/State Fair 10000028322
Tyson/State Fair 10363650928</t>
  </si>
  <si>
    <r>
      <rPr>
        <b/>
        <sz val="12"/>
        <color rgb="FF000000"/>
        <rFont val="Calibri"/>
        <family val="2"/>
      </rPr>
      <t xml:space="preserve">Meatball, Vegetarian -  </t>
    </r>
    <r>
      <rPr>
        <sz val="12"/>
        <color rgb="FF000000"/>
        <rFont val="Calibri"/>
        <family val="2"/>
      </rPr>
      <t xml:space="preserve">Vegan meatballs, soy
or veggie based.  CN Labeled or product formulation sheet required for crediting.  Serving to equal 1.75-2.0 oz., minimum meat alternate equivalent.  Approximately 53 servings/case.  If packed differently, please indicate.
</t>
    </r>
    <r>
      <rPr>
        <b/>
        <sz val="12"/>
        <color rgb="FF000000"/>
        <rFont val="Calibri"/>
        <family val="2"/>
      </rPr>
      <t xml:space="preserve">
Ship Lot: 25 Cases</t>
    </r>
  </si>
  <si>
    <t>Impossible Meatballs - 3000000006</t>
  </si>
  <si>
    <r>
      <t xml:space="preserve">Steak, Salisbury - </t>
    </r>
    <r>
      <rPr>
        <sz val="12"/>
        <color rgb="FF000000"/>
        <rFont val="Calibri"/>
        <family val="2"/>
      </rPr>
      <t>Fully cooked beef salisbury patties. Each patty should weigh between 2.5-3.0 oz. to meet a minimum of 2 oz. meat/meat alternates for the Child Nutrition program. Please indicate pack size.</t>
    </r>
    <r>
      <rPr>
        <b/>
        <sz val="12"/>
        <color rgb="FF000000"/>
        <rFont val="Calibri"/>
        <family val="2"/>
      </rPr>
      <t xml:space="preserve">
Ship Lot:  400 Cases</t>
    </r>
  </si>
  <si>
    <t xml:space="preserve">Tyson/Advance Pierre 10000065300
</t>
  </si>
  <si>
    <r>
      <t xml:space="preserve">Meatloaf - </t>
    </r>
    <r>
      <rPr>
        <sz val="12"/>
        <color rgb="FF000000"/>
        <rFont val="Calibri"/>
        <family val="2"/>
      </rPr>
      <t>Fully cooked beef meatloaf, slices to include ketchup sauce.  Each patty should weigh between 2.5-3.0 oz. to meet a minimum of 2 oz. meat/meat alternates for the Child Nutrition program. Please indicate pack size.</t>
    </r>
    <r>
      <rPr>
        <b/>
        <sz val="12"/>
        <color rgb="FF000000"/>
        <rFont val="Calibri"/>
        <family val="2"/>
      </rPr>
      <t xml:space="preserve">
Ship Lot:  400 Cases</t>
    </r>
  </si>
  <si>
    <t xml:space="preserve">Tyson/Advance Pierre 10000029300
</t>
  </si>
  <si>
    <r>
      <t xml:space="preserve">Muffin, Cherry, WG, IW - </t>
    </r>
    <r>
      <rPr>
        <sz val="12"/>
        <color rgb="FF000000"/>
        <rFont val="Calibri"/>
        <family val="2"/>
      </rPr>
      <t xml:space="preserve">Frozen WG muffin with cherry flavoring. Each serving must provide 2 oz. grain equivalent for the Child Nutrition Program. Grain credibility statement required. CN labeled. Approximate pack: 120-3.0 servings per case. 
</t>
    </r>
    <r>
      <rPr>
        <b/>
        <sz val="12"/>
        <color rgb="FF000000"/>
        <rFont val="Calibri"/>
        <family val="2"/>
      </rPr>
      <t xml:space="preserve">
Ship Lot:  400 Cases</t>
    </r>
  </si>
  <si>
    <t>Buena Vista 60425</t>
  </si>
  <si>
    <r>
      <t>Cake, Coffee Cinnamon, WG, IW-</t>
    </r>
    <r>
      <rPr>
        <sz val="12"/>
        <color rgb="FF000000"/>
        <rFont val="Calibri"/>
        <family val="2"/>
      </rPr>
      <t xml:space="preserve"> Frozen cinnamon coffee cake. Individually wrapped. Each serving must provide 2 oz. grain equivalent for the Child Nutrition Program. </t>
    </r>
    <r>
      <rPr>
        <b/>
        <sz val="12"/>
        <color rgb="FF000000"/>
        <rFont val="Calibri"/>
        <family val="2"/>
      </rPr>
      <t xml:space="preserve"> </t>
    </r>
    <r>
      <rPr>
        <sz val="12"/>
        <color rgb="FF000000"/>
        <rFont val="Calibri"/>
        <family val="2"/>
      </rPr>
      <t xml:space="preserve">Grain credibility statement required. CN labeled. Approximate pack: 72 servings per case. Please indicate if packed differently.  </t>
    </r>
    <r>
      <rPr>
        <b/>
        <sz val="12"/>
        <color rgb="FF000000"/>
        <rFont val="Calibri"/>
        <family val="2"/>
      </rPr>
      <t xml:space="preserve">
Ship Lot:  400 Cases</t>
    </r>
  </si>
  <si>
    <t>Fresh Start Healthy Meals 60425</t>
  </si>
  <si>
    <r>
      <rPr>
        <b/>
        <sz val="12"/>
        <color rgb="FF000000"/>
        <rFont val="Calibri"/>
        <family val="2"/>
      </rPr>
      <t xml:space="preserve">Breakfast Stick, Sunrise, IW- </t>
    </r>
    <r>
      <rPr>
        <sz val="12"/>
        <color rgb="FF000000"/>
        <rFont val="Calibri"/>
        <family val="2"/>
      </rPr>
      <t xml:space="preserve">Chorizo seasoned beef and cheese breakfast stick made with a WG tortilla. Each stick to provide 1 oz. meat/meat alternate and 1 oz grain for the Child Nutrition Program. Grain credibility statement required. CN labeled. Approximate pack: 100 servings per case. 
</t>
    </r>
    <r>
      <rPr>
        <b/>
        <sz val="12"/>
        <color rgb="FF000000"/>
        <rFont val="Calibri"/>
        <family val="2"/>
      </rPr>
      <t>Ship Lot:  400 Cases</t>
    </r>
  </si>
  <si>
    <t>Integrated Food Service 180021</t>
  </si>
  <si>
    <r>
      <t xml:space="preserve">Bar, Apple Cinnamon - </t>
    </r>
    <r>
      <rPr>
        <sz val="12"/>
        <color rgb="FF000000"/>
        <rFont val="Calibri"/>
        <family val="2"/>
      </rPr>
      <t xml:space="preserve">Minimum of 2 oz cereal bar made from whole grain oats.  Whole grain bar that meets 2 oz grain equivalent serving for the Child Nutrition Program.  Approximate Pack: 160 servings per case
</t>
    </r>
    <r>
      <rPr>
        <b/>
        <sz val="12"/>
        <color rgb="FF000000"/>
        <rFont val="Calibri"/>
        <family val="2"/>
      </rPr>
      <t xml:space="preserve">
Ship Lot: 200 Cases</t>
    </r>
  </si>
  <si>
    <t>The Father's Table 01197
Zee Zee's B60260
Hadley Farms 3721W</t>
  </si>
  <si>
    <r>
      <rPr>
        <b/>
        <sz val="11"/>
        <color rgb="FF000000"/>
        <rFont val="Calibri"/>
        <family val="2"/>
      </rPr>
      <t>Honey O Cereal, Toasted</t>
    </r>
    <r>
      <rPr>
        <sz val="11"/>
        <color rgb="FF000000"/>
        <rFont val="Calibri"/>
        <family val="2"/>
      </rPr>
      <t xml:space="preserve"> -Whole grain ring/O shaped cereal in sealed bowl container. Container must be easy open. No more than 12 grams of sugar per 2 oz. serving.  Must meet a minimum of 2 oz. grain equivalents for the Child Nutrition Program. Approximate Pack Size: 60/case. Please specify pack size if different.
</t>
    </r>
    <r>
      <rPr>
        <b/>
        <sz val="11"/>
        <color rgb="FF000000"/>
        <rFont val="Calibri"/>
        <family val="2"/>
      </rPr>
      <t>Ship Lot: 400</t>
    </r>
    <r>
      <rPr>
        <sz val="11"/>
        <color rgb="FF000000"/>
        <rFont val="Calibri"/>
        <family val="2"/>
      </rPr>
      <t xml:space="preserve"> </t>
    </r>
    <r>
      <rPr>
        <b/>
        <sz val="11"/>
        <color rgb="FF000000"/>
        <rFont val="Calibri"/>
        <family val="2"/>
      </rPr>
      <t>Cases</t>
    </r>
  </si>
  <si>
    <t>Honey Cheerios - 18448-7
Malt-O-Meal - 42400-08676</t>
  </si>
  <si>
    <r>
      <rPr>
        <b/>
        <sz val="11"/>
        <color rgb="FF000000"/>
        <rFont val="Calibri"/>
        <family val="2"/>
      </rPr>
      <t>Cereal Cinnamon Flavored Squares</t>
    </r>
    <r>
      <rPr>
        <sz val="11"/>
        <color rgb="FF000000"/>
        <rFont val="Calibri"/>
        <family val="2"/>
      </rPr>
      <t xml:space="preserve"> - Whole grain cereal in a sealed bowl pack container.  Container must be easy open.  No more than 12 grams of sugar per 2 oz. serving.  Must meet 2 oz. grain equivalents for the Child Nutrition Program.  Approximate Pack Size: 60/case. Please specify pack size if different.
</t>
    </r>
    <r>
      <rPr>
        <b/>
        <sz val="11"/>
        <color rgb="FF000000"/>
        <rFont val="Calibri"/>
        <family val="2"/>
      </rPr>
      <t>Ship Lot: 400</t>
    </r>
    <r>
      <rPr>
        <sz val="11"/>
        <color rgb="FF000000"/>
        <rFont val="Calibri"/>
        <family val="2"/>
      </rPr>
      <t xml:space="preserve"> </t>
    </r>
    <r>
      <rPr>
        <b/>
        <sz val="11"/>
        <color rgb="FF000000"/>
        <rFont val="Calibri"/>
        <family val="2"/>
      </rPr>
      <t>Cases</t>
    </r>
  </si>
  <si>
    <t xml:space="preserve">Cinnamon Toast - 14886-1
Malt-O-Meal - 42400-13820
</t>
  </si>
  <si>
    <r>
      <rPr>
        <b/>
        <sz val="11"/>
        <color rgb="FF000000"/>
        <rFont val="Calibri"/>
        <family val="2"/>
      </rPr>
      <t>Cereal, Fruit Shaped, WG</t>
    </r>
    <r>
      <rPr>
        <sz val="11"/>
        <color rgb="FF000000"/>
        <rFont val="Calibri"/>
        <family val="2"/>
      </rPr>
      <t xml:space="preserve"> - Whole grain cereal in a sealed bowl pack container.  Container must be easy open.  No more than 12 grams of sugar per 2 oz. serving.  Must meet 2 oz. grain equivalents for the Child Nutrition Program.  Approximate Pack Size: 60/case. Please specify pack size if different.
</t>
    </r>
    <r>
      <rPr>
        <b/>
        <sz val="11"/>
        <color rgb="FF000000"/>
        <rFont val="Calibri"/>
        <family val="2"/>
      </rPr>
      <t>Ship Lot: 400</t>
    </r>
    <r>
      <rPr>
        <sz val="11"/>
        <color rgb="FF000000"/>
        <rFont val="Calibri"/>
        <family val="2"/>
      </rPr>
      <t xml:space="preserve"> </t>
    </r>
    <r>
      <rPr>
        <b/>
        <sz val="11"/>
        <color rgb="FF000000"/>
        <rFont val="Calibri"/>
        <family val="2"/>
      </rPr>
      <t>Cases</t>
    </r>
  </si>
  <si>
    <t>General Mills 10016000195670</t>
  </si>
  <si>
    <r>
      <rPr>
        <b/>
        <sz val="11"/>
        <color rgb="FF000000"/>
        <rFont val="Calibri"/>
        <family val="2"/>
      </rPr>
      <t>Cereal, Chocolate Flavored Puffs, WG</t>
    </r>
    <r>
      <rPr>
        <sz val="11"/>
        <color rgb="FF000000"/>
        <rFont val="Calibri"/>
        <family val="2"/>
      </rPr>
      <t xml:space="preserve"> - Whole grain cereal in a sealed bowl pack container.  Container must be easy open.  No more than 12 grams of sugar per 2 oz. serving.  Must meet 2 oz. grain equivalents for the Child Nutrition Program.  Approximate Pack Size: 60/case. Please specify pack size if different.
</t>
    </r>
    <r>
      <rPr>
        <b/>
        <sz val="11"/>
        <color rgb="FF000000"/>
        <rFont val="Calibri"/>
        <family val="2"/>
      </rPr>
      <t>Ship Lot: 400</t>
    </r>
    <r>
      <rPr>
        <sz val="11"/>
        <color rgb="FF000000"/>
        <rFont val="Calibri"/>
        <family val="2"/>
      </rPr>
      <t xml:space="preserve"> </t>
    </r>
    <r>
      <rPr>
        <b/>
        <sz val="11"/>
        <color rgb="FF000000"/>
        <rFont val="Calibri"/>
        <family val="2"/>
      </rPr>
      <t>Cases</t>
    </r>
  </si>
  <si>
    <t>General Mills 16000148857</t>
  </si>
  <si>
    <r>
      <rPr>
        <b/>
        <sz val="11"/>
        <rFont val="Calibri"/>
        <family val="2"/>
      </rPr>
      <t>Graham Cookies, Honey Flavored,</t>
    </r>
    <r>
      <rPr>
        <sz val="11"/>
        <rFont val="Calibri"/>
        <family val="2"/>
      </rPr>
      <t xml:space="preserve"> </t>
    </r>
    <r>
      <rPr>
        <b/>
        <sz val="11"/>
        <rFont val="Calibri"/>
        <family val="2"/>
      </rPr>
      <t>Character shaped</t>
    </r>
    <r>
      <rPr>
        <sz val="11"/>
        <rFont val="Calibri"/>
        <family val="2"/>
      </rPr>
      <t xml:space="preserve"> - Must be at least 50% whole grain made with whole wheat flour.  Individually wrapped.  Meets 1 oz. grain equivalent for the child nutrition program.  Approximate Pack: 200/1oz per case.
</t>
    </r>
    <r>
      <rPr>
        <b/>
        <sz val="11"/>
        <rFont val="Calibri"/>
        <family val="2"/>
      </rPr>
      <t>Ship Lot: 200 Cases</t>
    </r>
  </si>
  <si>
    <t xml:space="preserve">GM Annies - 600236000
J &amp; J Snacks 056071
BakeCrafters 526 
</t>
  </si>
  <si>
    <r>
      <rPr>
        <b/>
        <sz val="11"/>
        <rFont val="Calibri"/>
        <family val="2"/>
      </rPr>
      <t>Dressing Ranch Ind - Ranch Dressing, Light-</t>
    </r>
    <r>
      <rPr>
        <sz val="11"/>
        <rFont val="Calibri"/>
        <family val="2"/>
      </rPr>
      <t xml:space="preserve">  Serving size should be between .75-1oz.  Serving size should contain no more than 3 grams of fat per ounce.  Individual cups.  Must be shelf-stable.  Approximate Pack: 120/case.
</t>
    </r>
    <r>
      <rPr>
        <b/>
        <sz val="11"/>
        <rFont val="Calibri"/>
        <family val="2"/>
      </rPr>
      <t>Ship Lot: 600 Cases</t>
    </r>
  </si>
  <si>
    <t xml:space="preserve">Marzetti 83985
                                                                                                                                                                                                                 </t>
  </si>
  <si>
    <r>
      <rPr>
        <b/>
        <sz val="11"/>
        <color theme="1"/>
        <rFont val="Calibri"/>
        <family val="2"/>
        <scheme val="minor"/>
      </rPr>
      <t>Cheese Puffs, Baked White Cheddar</t>
    </r>
    <r>
      <rPr>
        <sz val="11"/>
        <color theme="1"/>
        <rFont val="Calibri"/>
        <family val="2"/>
        <scheme val="minor"/>
      </rPr>
      <t xml:space="preserve"> - Reduced fat baked cheese flavored puffs.  Approximate size equals .875oz.  Must credit as a minimum of 1oz grain equivalent for the child nutrition program.  Must meet smart snack guidelines.  Approximate pack: 104/cs.
</t>
    </r>
    <r>
      <rPr>
        <b/>
        <sz val="11"/>
        <color theme="1"/>
        <rFont val="Calibri"/>
        <family val="2"/>
        <scheme val="minor"/>
      </rPr>
      <t>Ship Lot: 100</t>
    </r>
    <r>
      <rPr>
        <sz val="11"/>
        <color theme="1"/>
        <rFont val="Calibri"/>
        <family val="2"/>
        <scheme val="minor"/>
      </rPr>
      <t xml:space="preserve"> </t>
    </r>
    <r>
      <rPr>
        <b/>
        <sz val="11"/>
        <color theme="1"/>
        <rFont val="Calibri"/>
        <family val="2"/>
        <scheme val="minor"/>
      </rPr>
      <t>Cases</t>
    </r>
  </si>
  <si>
    <t>Pepsico/Frito Lay - 12109</t>
  </si>
  <si>
    <r>
      <rPr>
        <b/>
        <sz val="11"/>
        <rFont val="Calibri"/>
        <family val="2"/>
      </rPr>
      <t>Chips, Sour Cream and Cheddar</t>
    </r>
    <r>
      <rPr>
        <sz val="11"/>
        <rFont val="Calibri"/>
        <family val="2"/>
      </rPr>
      <t xml:space="preserve"> - Baked sour cream and cheddar flavored ridged chip.  Approximate size 1oz individual bags.  Total fat must not exceed 35% of calories.  Sat fat must not exceed 10% of total calories and no more than 230 mg of sodium.  Must meet the smart snack guidelines.  Minimum shelf life: 30 days from delivery date.  Approximate Pack: 72/case.
</t>
    </r>
    <r>
      <rPr>
        <b/>
        <sz val="11"/>
        <rFont val="Calibri"/>
        <family val="2"/>
      </rPr>
      <t>Ship Lot: 100</t>
    </r>
    <r>
      <rPr>
        <sz val="11"/>
        <rFont val="Calibri"/>
        <family val="2"/>
      </rPr>
      <t xml:space="preserve"> </t>
    </r>
    <r>
      <rPr>
        <b/>
        <sz val="11"/>
        <rFont val="Calibri"/>
        <family val="2"/>
      </rPr>
      <t>Cases</t>
    </r>
  </si>
  <si>
    <t>Pepsico/Frito Lay - 56882</t>
  </si>
  <si>
    <r>
      <rPr>
        <b/>
        <sz val="11"/>
        <rFont val="Calibri"/>
        <family val="2"/>
      </rPr>
      <t>Chip, Potato, Baked Barbecue</t>
    </r>
    <r>
      <rPr>
        <sz val="11"/>
        <rFont val="Calibri"/>
        <family val="2"/>
      </rPr>
      <t xml:space="preserve"> - Approximate size 1oz individual bags.  Total fat must not exceed 35% of calories.  Sat fat must not exceed 10% of total calories and no more than 230mg of sodium.  Must meet the smart snack guidelines.  Minimum shelf life: 30 days from delivery date.  Approximate Pack: 72/case
</t>
    </r>
    <r>
      <rPr>
        <b/>
        <sz val="11"/>
        <rFont val="Calibri"/>
        <family val="2"/>
      </rPr>
      <t>Ship Lot: 100</t>
    </r>
    <r>
      <rPr>
        <sz val="11"/>
        <rFont val="Calibri"/>
        <family val="2"/>
      </rPr>
      <t xml:space="preserve"> </t>
    </r>
    <r>
      <rPr>
        <b/>
        <sz val="11"/>
        <rFont val="Calibri"/>
        <family val="2"/>
      </rPr>
      <t>Cases</t>
    </r>
  </si>
  <si>
    <t>Pepsico/Frito Lay - 32078</t>
  </si>
  <si>
    <r>
      <rPr>
        <b/>
        <sz val="11"/>
        <rFont val="Calibri"/>
        <family val="2"/>
      </rPr>
      <t>Snacks, Onion Flavored, Baked</t>
    </r>
    <r>
      <rPr>
        <sz val="11"/>
        <rFont val="Calibri"/>
        <family val="2"/>
      </rPr>
      <t xml:space="preserve"> - Ring-shaped, baked, onion-flavored snacks.  Approximate pack size: .75oz bags.  Must be smart snack compliant:  total fat must not exceed 35% calories, sat fat must not exceed 10% total calories, and no more than 230mg sodium.  Minimum shelf life: 30 days from delivery date.  Approximate Pack: 104/case.
</t>
    </r>
    <r>
      <rPr>
        <b/>
        <sz val="11"/>
        <rFont val="Calibri"/>
        <family val="2"/>
      </rPr>
      <t>Ship Lot: 100 Cases</t>
    </r>
  </si>
  <si>
    <t>Pepsico/Frito Lay - 66689</t>
  </si>
  <si>
    <r>
      <rPr>
        <b/>
        <sz val="11"/>
        <rFont val="Calibri"/>
        <family val="2"/>
      </rPr>
      <t>Snack Tortilla Chip, Nacho Cheese</t>
    </r>
    <r>
      <rPr>
        <sz val="11"/>
        <rFont val="Calibri"/>
        <family val="2"/>
      </rPr>
      <t xml:space="preserve"> - Total fat must not exceed 35% of calories, saturated fat must not exceed 10% of total calories.  No more than 230mg sodium.  Product must meet ht esmart snack guidelines.  Must provide at least 1oz grain eq for the child nutrition program.  Shelf Life: 30 dats from delivery date.  Approximate Pack: 72/1oz bags per case.
</t>
    </r>
    <r>
      <rPr>
        <b/>
        <sz val="11"/>
        <rFont val="Calibri"/>
        <family val="2"/>
      </rPr>
      <t>Ship Lot: 200 Cases</t>
    </r>
  </si>
  <si>
    <t xml:space="preserve">Pepsico/Frito Lay - 31748
</t>
  </si>
  <si>
    <r>
      <rPr>
        <b/>
        <sz val="11"/>
        <rFont val="Calibri"/>
        <family val="2"/>
      </rPr>
      <t>Chip, Tortilla, Hot</t>
    </r>
    <r>
      <rPr>
        <sz val="11"/>
        <rFont val="Calibri"/>
        <family val="2"/>
      </rPr>
      <t xml:space="preserve"> - Whole grain reduced fat hot tortilla chips with a hint of lime.  Smart snack compliant for the child nutrition program.  No more than 230mg sodium.  Product must meet the smart snack guidelines.  Must provide at least 1oz grain equivalent.  Packed 72/case.  If packed differently, please indicate.
</t>
    </r>
    <r>
      <rPr>
        <b/>
        <sz val="11"/>
        <rFont val="Calibri"/>
        <family val="2"/>
      </rPr>
      <t>Ship Lot: 100</t>
    </r>
    <r>
      <rPr>
        <sz val="11"/>
        <rFont val="Calibri"/>
        <family val="2"/>
      </rPr>
      <t xml:space="preserve"> </t>
    </r>
    <r>
      <rPr>
        <b/>
        <sz val="11"/>
        <rFont val="Calibri"/>
        <family val="2"/>
      </rPr>
      <t>Cases</t>
    </r>
  </si>
  <si>
    <t>Pepsico/Frito Lay - 62829</t>
  </si>
  <si>
    <r>
      <rPr>
        <b/>
        <sz val="11"/>
        <rFont val="Calibri"/>
        <family val="2"/>
      </rPr>
      <t>Cheese Curls, Baked, RF, WG</t>
    </r>
    <r>
      <rPr>
        <sz val="11"/>
        <rFont val="Calibri"/>
        <family val="2"/>
      </rPr>
      <t xml:space="preserve"> - Reduced fat baked crunchy cheese snack with flaming hot flavored curls.  Approximate size .875oz.  Must credit as a 1oz grain equivalent for the child nutrition program.  Must meet smart snack guidelines.  Approximate pack: 104/cs.
</t>
    </r>
    <r>
      <rPr>
        <b/>
        <sz val="11"/>
        <rFont val="Calibri"/>
        <family val="2"/>
      </rPr>
      <t>Ship Lot: 100</t>
    </r>
    <r>
      <rPr>
        <sz val="11"/>
        <rFont val="Calibri"/>
        <family val="2"/>
      </rPr>
      <t xml:space="preserve"> </t>
    </r>
    <r>
      <rPr>
        <b/>
        <sz val="11"/>
        <rFont val="Calibri"/>
        <family val="2"/>
      </rPr>
      <t>Cases</t>
    </r>
  </si>
  <si>
    <t>Pepsico/Frito Lay 62984</t>
  </si>
  <si>
    <r>
      <rPr>
        <b/>
        <sz val="11"/>
        <rFont val="Calibri"/>
        <family val="2"/>
      </rPr>
      <t>Tortilla Chips, Round</t>
    </r>
    <r>
      <rPr>
        <sz val="11"/>
        <rFont val="Calibri"/>
        <family val="2"/>
      </rPr>
      <t xml:space="preserve"> - Made with 100% yellow corn.  One serving contributes to 2 grain equivalent servings for the child nutrition program.  Packed 6-2 lb bags per case.  Please indicate if packed differently.                                              
</t>
    </r>
    <r>
      <rPr>
        <b/>
        <sz val="11"/>
        <rFont val="Calibri"/>
        <family val="2"/>
      </rPr>
      <t>Ship Lot: 600 Cases</t>
    </r>
  </si>
  <si>
    <t xml:space="preserve">Mission 08641
Tyson/Mexican Original 1007721-0621
Ole Mexican 3015
Don Panchos 79341.00606
</t>
  </si>
  <si>
    <r>
      <rPr>
        <b/>
        <sz val="11"/>
        <color rgb="FF000000"/>
        <rFont val="Calibri"/>
        <family val="2"/>
      </rPr>
      <t>Tortilla Chips, Corn, Reduced Fat, Nacho Cheese Flavored- Walking Taco</t>
    </r>
    <r>
      <rPr>
        <sz val="11"/>
        <color rgb="FF000000"/>
        <rFont val="Calibri"/>
        <family val="2"/>
      </rPr>
      <t xml:space="preserve"> 1.47 oz Bag - Must provide at least 2oz grain eq for the child nutrition program.  Shelf Life: 45 days from delivery date.  Tear across bag opening suitable for taco in bag recipe.  Approximate Pack: 44 bags per case.
</t>
    </r>
    <r>
      <rPr>
        <b/>
        <sz val="11"/>
        <color rgb="FF000000"/>
        <rFont val="Calibri"/>
        <family val="2"/>
      </rPr>
      <t>Ship Lot: 300 Cases</t>
    </r>
  </si>
  <si>
    <t>Pepsico/Frito Lay - 20518</t>
  </si>
  <si>
    <r>
      <rPr>
        <b/>
        <sz val="11"/>
        <color rgb="FF000000"/>
        <rFont val="Calibri"/>
        <family val="2"/>
      </rPr>
      <t xml:space="preserve">Tortilla, Flour </t>
    </r>
    <r>
      <rPr>
        <sz val="11"/>
        <color rgb="FF000000"/>
        <rFont val="Calibri"/>
        <family val="2"/>
      </rPr>
      <t xml:space="preserve">- Flour tortilla made with enriched flour. Each tortilla must be 4.5" in diameter and meet a minimum of 1/2 oz. grain equivalents per child nutrition program standards.  CN label or grain crediting statement required.  Approximate pack 6/24 count per case.
</t>
    </r>
    <r>
      <rPr>
        <b/>
        <sz val="11"/>
        <color rgb="FF000000"/>
        <rFont val="Calibri"/>
        <family val="2"/>
      </rPr>
      <t xml:space="preserve">Ship Lot: 300 Cases
</t>
    </r>
  </si>
  <si>
    <t>Ole Mexican/La Banderita 0128
Del Pasado 597011</t>
  </si>
  <si>
    <r>
      <rPr>
        <b/>
        <sz val="11"/>
        <rFont val="Calibri"/>
        <family val="2"/>
      </rPr>
      <t>Bottled Water, Unflavored</t>
    </r>
    <r>
      <rPr>
        <sz val="11"/>
        <rFont val="Calibri"/>
        <family val="2"/>
      </rPr>
      <t xml:space="preserve"> - Purified, non-carbonated, caffeine free and sugar-free.  Packed in twist cap plastic bottle.  Each bottle to yield 16.9 oz water.   Approximate pack: 24/case.
</t>
    </r>
    <r>
      <rPr>
        <b/>
        <sz val="11"/>
        <rFont val="Calibri"/>
        <family val="2"/>
      </rPr>
      <t>Ship Lot: 500 Cases</t>
    </r>
  </si>
  <si>
    <t>Thirster 767514
Crystal Geyser CGW124514CT</t>
  </si>
  <si>
    <r>
      <rPr>
        <b/>
        <sz val="11"/>
        <rFont val="Calibri"/>
        <family val="2"/>
      </rPr>
      <t xml:space="preserve">Bottled Water, Unflavored </t>
    </r>
    <r>
      <rPr>
        <sz val="11"/>
        <rFont val="Calibri"/>
        <family val="2"/>
      </rPr>
      <t xml:space="preserve">- Purified, non-carbonated, caffeine free and sugar-free.  Packed in twist cap plastic bottle.  Each bottle to yield 8 oz water.   Approximate pack: 24/case.
</t>
    </r>
    <r>
      <rPr>
        <b/>
        <sz val="11"/>
        <rFont val="Calibri"/>
        <family val="2"/>
      </rPr>
      <t>Ship Lot: 500 Cases</t>
    </r>
  </si>
  <si>
    <t xml:space="preserve">Thirster 894890
Crystal Geyser  CGW124514CT
</t>
  </si>
  <si>
    <r>
      <rPr>
        <b/>
        <sz val="11"/>
        <rFont val="Calibri"/>
        <family val="2"/>
      </rPr>
      <t>Popcorn, Butter Flavored</t>
    </r>
    <r>
      <rPr>
        <sz val="11"/>
        <rFont val="Calibri"/>
        <family val="2"/>
      </rPr>
      <t xml:space="preserve"> - Reduced fat, popped, butter flavored popcorn.  Must meet a minimum of 1oz.  Product must meet smart snack guidelines for school nutrition programs.  Packed 96/case.  If packed differently, please indicate.
</t>
    </r>
    <r>
      <rPr>
        <b/>
        <sz val="11"/>
        <rFont val="Calibri"/>
        <family val="2"/>
      </rPr>
      <t>Ship Lot: 50 Cases</t>
    </r>
  </si>
  <si>
    <t xml:space="preserve">No Approved Brands
</t>
  </si>
  <si>
    <r>
      <rPr>
        <b/>
        <sz val="11"/>
        <rFont val="Calibri"/>
        <family val="2"/>
      </rPr>
      <t xml:space="preserve">Popcorn, Cheese Flavored </t>
    </r>
    <r>
      <rPr>
        <sz val="11"/>
        <rFont val="Calibri"/>
        <family val="2"/>
      </rPr>
      <t xml:space="preserve">- Reduced fat, popped, cheddar or white cheddar cheese flavored popcorn.  Must meet a minimum of 1oz.  Product must meet smart snack guidelines for school nutrition programs.  Packed 96/case.  If packed differently, please indicate.
</t>
    </r>
    <r>
      <rPr>
        <b/>
        <sz val="11"/>
        <rFont val="Calibri"/>
        <family val="2"/>
      </rPr>
      <t>Ship Lot: 100 Cases</t>
    </r>
  </si>
  <si>
    <t>Pepsico/Frito Lay - 30900</t>
  </si>
  <si>
    <r>
      <rPr>
        <b/>
        <sz val="11"/>
        <color rgb="FF000000"/>
        <rFont val="Calibri"/>
        <family val="2"/>
      </rPr>
      <t>Tortilla, Flour, WG</t>
    </r>
    <r>
      <rPr>
        <sz val="11"/>
        <color rgb="FF000000"/>
        <rFont val="Calibri"/>
        <family val="2"/>
      </rPr>
      <t xml:space="preserve"> - Each tortilla must be a 12" diameter and meet a minimum of 2oz whole grain equivalents per child nutrition program standards. CN label or grain crediting statement required.  Approximate pack 144 count per case.
</t>
    </r>
    <r>
      <rPr>
        <b/>
        <sz val="11"/>
        <color rgb="FF000000"/>
        <rFont val="Calibri"/>
        <family val="2"/>
      </rPr>
      <t xml:space="preserve">
Ship Lot: 100 Cases</t>
    </r>
  </si>
  <si>
    <t xml:space="preserve">La Banderita/Ole Mexican 27326
</t>
  </si>
  <si>
    <r>
      <rPr>
        <b/>
        <sz val="11"/>
        <color rgb="FF000000"/>
        <rFont val="Calibri"/>
        <family val="2"/>
      </rPr>
      <t xml:space="preserve">Tortilla Chips, Ind. </t>
    </r>
    <r>
      <rPr>
        <sz val="11"/>
        <color rgb="FF000000"/>
        <rFont val="Calibri"/>
        <family val="2"/>
      </rPr>
      <t xml:space="preserve">- Made with 100% whole grain corn.  One serving contributes 2oz grain equivalents for the child nutrition program.  Packed approximately 72 per case.  Please indicate if packed differently.
</t>
    </r>
    <r>
      <rPr>
        <b/>
        <sz val="11"/>
        <color rgb="FF000000"/>
        <rFont val="Calibri"/>
        <family val="2"/>
      </rPr>
      <t>Ship Lot: 300 Cases</t>
    </r>
  </si>
  <si>
    <t xml:space="preserve">Pepsico/Frito Lay  - 28400-30103-9
</t>
  </si>
  <si>
    <r>
      <rPr>
        <b/>
        <sz val="11"/>
        <rFont val="Calibri"/>
        <family val="2"/>
      </rPr>
      <t xml:space="preserve">Snack Chili Cheese Flavored, Baked, Corn and Potato </t>
    </r>
    <r>
      <rPr>
        <sz val="11"/>
        <rFont val="Calibri"/>
        <family val="2"/>
      </rPr>
      <t xml:space="preserve">-  Gluten free, stick-shaped corn and potato snacks.  Must meet 1oz grain equivalent for the child nutrition program.  Total fat must not exceed 35% of calories.  sat fat must not exceed 10% of total calories and not more than 230mg of sodium.  Must meet the smart snack guidelines.  Approximate Pack: 72/cs.
</t>
    </r>
    <r>
      <rPr>
        <b/>
        <sz val="11"/>
        <rFont val="Calibri"/>
        <family val="2"/>
      </rPr>
      <t>Ship Lot: 100 Cases</t>
    </r>
  </si>
  <si>
    <t>Pepsico/Frito Lay   - 36098</t>
  </si>
  <si>
    <r>
      <t>Toaster Pastry, Whole Grain  Strawberry-</t>
    </r>
    <r>
      <rPr>
        <sz val="11"/>
        <color rgb="FF000000"/>
        <rFont val="Calibri"/>
        <family val="2"/>
      </rPr>
      <t xml:space="preserve"> Individually Wrapped, Frosted, Fully Cooked, Minimum portion 2.25 oz.  Must be less than 35% of calories from fat, 10% sat. fat and 35% sugar by weight, At least 4 grams of fiber/serving. Must provide at least 2 oz grain equivalent for the Child Nutrition Program. Packed: 72 servings/case. 
</t>
    </r>
    <r>
      <rPr>
        <b/>
        <sz val="11"/>
        <color rgb="FF000000"/>
        <rFont val="Calibri"/>
        <family val="2"/>
      </rPr>
      <t>Ship Lot: 600 Cases</t>
    </r>
  </si>
  <si>
    <t>Kellogg's 55133</t>
  </si>
  <si>
    <t>SERVING</t>
  </si>
  <si>
    <r>
      <rPr>
        <b/>
        <sz val="11"/>
        <color rgb="FF000000"/>
        <rFont val="Calibri"/>
        <family val="2"/>
      </rPr>
      <t>Beverage, Sport Drink -  Fruit Punch flavored</t>
    </r>
    <r>
      <rPr>
        <sz val="11"/>
        <color rgb="FF000000"/>
        <rFont val="Calibri"/>
        <family val="2"/>
      </rPr>
      <t xml:space="preserve">.- Non carbonated,   caffeine free, sugar free to contain no more than 110 mg Na per 12 oz. Packed in non breakable container.  
Approximate Pack:24/12OZ
</t>
    </r>
    <r>
      <rPr>
        <b/>
        <sz val="11"/>
        <color rgb="FF000000"/>
        <rFont val="Calibri"/>
        <family val="2"/>
      </rPr>
      <t xml:space="preserve">
Ship Lot: 100 Cases</t>
    </r>
    <r>
      <rPr>
        <sz val="11"/>
        <color rgb="FF000000"/>
        <rFont val="Calibri"/>
        <family val="2"/>
      </rPr>
      <t xml:space="preserve">                        </t>
    </r>
    <r>
      <rPr>
        <sz val="11"/>
        <color rgb="FF000000"/>
        <rFont val="Arial"/>
        <family val="2"/>
      </rPr>
      <t xml:space="preserve">             </t>
    </r>
  </si>
  <si>
    <t xml:space="preserve">Gatorade G2 -00052000135305
</t>
  </si>
  <si>
    <r>
      <t xml:space="preserve">Sports Drink, Glacier Freeze - </t>
    </r>
    <r>
      <rPr>
        <sz val="11"/>
        <color rgb="FF000000"/>
        <rFont val="Calibri"/>
        <family val="2"/>
      </rPr>
      <t xml:space="preserve">Non carbonated, 12 oz. reduced sugar beverage with no more than 110 mg sodium per serving. packged in a non breakble resealable bottle.  Pack size 24/12 oz. bottles/case.
</t>
    </r>
    <r>
      <rPr>
        <b/>
        <sz val="11"/>
        <color rgb="FF000000"/>
        <rFont val="Calibri"/>
        <family val="2"/>
      </rPr>
      <t>Ship Lot: 100 Cases</t>
    </r>
  </si>
  <si>
    <t>Glacier Freeze- 10052000054546</t>
  </si>
  <si>
    <r>
      <t xml:space="preserve">100% Vegetable and Fruit Juice - </t>
    </r>
    <r>
      <rPr>
        <sz val="11"/>
        <color rgb="FF000000"/>
        <rFont val="Calibri"/>
        <family val="2"/>
      </rPr>
      <t xml:space="preserve">100% Vegetable and Fruit Juice - 6.75 oz juice box in aseptic packaging with attached straw.  A blend of vegetable and fruit juices may include sweet potato,  apple, and/or pear, and carrot juice concentration, etc.  Shelf stable, fortified with vitamins A, C, and E.  Credits as 3/4 cup of "other"" or Additional Vegetable for the Child Nutrition program.  Crediting statement/product formulation sheet must be provided.
</t>
    </r>
    <r>
      <rPr>
        <b/>
        <sz val="11"/>
        <color rgb="FF000000"/>
        <rFont val="Calibri"/>
        <family val="2"/>
      </rPr>
      <t xml:space="preserve">
Ship Lot: 400 Cases</t>
    </r>
  </si>
  <si>
    <t>Paradise Punch - 412800</t>
  </si>
  <si>
    <r>
      <rPr>
        <b/>
        <sz val="11"/>
        <color rgb="FF000000"/>
        <rFont val="Calibri"/>
        <family val="2"/>
      </rPr>
      <t>100% Vegetable and Fruit Juice</t>
    </r>
    <r>
      <rPr>
        <sz val="11"/>
        <color rgb="FF000000"/>
        <rFont val="Calibri"/>
        <family val="2"/>
      </rPr>
      <t xml:space="preserve"> - 6.75 oz juice box in aseptic packaging with attached straw.  A blend of vegetable and fruit juices may include sweet potato, mango, apple, pineapple juice, etc.  Shelf stable, fortified with vitamins A, C, and E.  Credits as 3/4 cup of "other" or Additional Vegetable for the Child Nutrition program.  Crediting statement/product formulation sheet must be provided.
</t>
    </r>
    <r>
      <rPr>
        <b/>
        <sz val="11"/>
        <color rgb="FF000000"/>
        <rFont val="Calibri"/>
        <family val="2"/>
      </rPr>
      <t>Ship Lot: 400 Cases</t>
    </r>
  </si>
  <si>
    <t>Suncup/Mango Splash - 412900
Sunset Sip/Country Pure - 62052</t>
  </si>
  <si>
    <r>
      <rPr>
        <b/>
        <sz val="11"/>
        <rFont val="Calibri"/>
        <family val="2"/>
      </rPr>
      <t xml:space="preserve">Pretzels, Mini WG </t>
    </r>
    <r>
      <rPr>
        <sz val="11"/>
        <rFont val="Calibri"/>
        <family val="2"/>
      </rPr>
      <t xml:space="preserve">- Mini pretzel sticks, bagged or packed by the serving so that each serving is equal to 1oz eq of grain per Child Nutrition Program guidelines.  Crediting statement required.  Trans fat free. Approximate Pack: 100/1.2 oz
</t>
    </r>
    <r>
      <rPr>
        <b/>
        <sz val="11"/>
        <rFont val="Calibri"/>
        <family val="2"/>
      </rPr>
      <t>Ship Lot: 400 Cases</t>
    </r>
  </si>
  <si>
    <t xml:space="preserve">Bake Crafters- 5712
Stellar Snacks K12001
</t>
  </si>
  <si>
    <r>
      <t xml:space="preserve">Chips, Corn &amp; Potato Ranch Stix </t>
    </r>
    <r>
      <rPr>
        <sz val="11"/>
        <color rgb="FF000000"/>
        <rFont val="Calibri"/>
        <family val="2"/>
      </rPr>
      <t xml:space="preserve">- Whole Grain ranch flavored corn and potato chip. Stick-shaped chip. Must be smart snack compliant. Must meet 1 oz. grain equivalent  for the child nutrition program. Total fat must not exceed 35% of calories. Sat fat must not exceed 10% of total calories and no mor than 230 mg. of sodium. Minimun shelf life: 30 days from delivery date. Approximate pack: 104/case. Please indicate if packed differently.
</t>
    </r>
    <r>
      <rPr>
        <b/>
        <sz val="11"/>
        <color rgb="FF000000"/>
        <rFont val="Calibri"/>
        <family val="2"/>
      </rPr>
      <t xml:space="preserve">
Ship Lot:</t>
    </r>
    <r>
      <rPr>
        <sz val="11"/>
        <color rgb="FF000000"/>
        <rFont val="Calibri"/>
        <family val="2"/>
      </rPr>
      <t xml:space="preserve"> </t>
    </r>
    <r>
      <rPr>
        <b/>
        <sz val="11"/>
        <color rgb="FF000000"/>
        <rFont val="Calibri"/>
        <family val="2"/>
      </rPr>
      <t>100 Cases</t>
    </r>
  </si>
  <si>
    <t>Pepsico/Frito Lay 74993</t>
  </si>
  <si>
    <r>
      <rPr>
        <b/>
        <sz val="11"/>
        <color rgb="FF000000"/>
        <rFont val="Calibri"/>
        <family val="2"/>
      </rPr>
      <t>Chips, Vinegar and Salt</t>
    </r>
    <r>
      <rPr>
        <sz val="11"/>
        <color rgb="FF000000"/>
        <rFont val="Calibri"/>
        <family val="2"/>
      </rPr>
      <t xml:space="preserve"> - Baked vinegar and salt flavored chip.  Approximate size 1 oz. individual bags.  Total fat must not exceed 35% of calories.  Sat fat must not exceed 10% of total calories and no more than 230 mg of sodium.  Must meet the smart snack guidelines.  Minimum shelf life: 30 days from delivery date.  Approximate Pack: 72/case.
</t>
    </r>
    <r>
      <rPr>
        <b/>
        <sz val="11"/>
        <color rgb="FF000000"/>
        <rFont val="Calibri"/>
        <family val="2"/>
      </rPr>
      <t>Ship Lot: 100</t>
    </r>
    <r>
      <rPr>
        <sz val="11"/>
        <color rgb="FF000000"/>
        <rFont val="Calibri"/>
        <family val="2"/>
      </rPr>
      <t xml:space="preserve"> </t>
    </r>
    <r>
      <rPr>
        <b/>
        <sz val="11"/>
        <color rgb="FF000000"/>
        <rFont val="Calibri"/>
        <family val="2"/>
      </rPr>
      <t>Cases</t>
    </r>
  </si>
  <si>
    <t>Pepsico/Frito Lay 74847</t>
  </si>
  <si>
    <r>
      <rPr>
        <b/>
        <sz val="11"/>
        <color rgb="FF000000"/>
        <rFont val="Calibri"/>
        <family val="2"/>
      </rPr>
      <t>Cereal, Blueberry Corn</t>
    </r>
    <r>
      <rPr>
        <sz val="11"/>
        <color rgb="FF000000"/>
        <rFont val="Calibri"/>
        <family val="2"/>
      </rPr>
      <t xml:space="preserve"> - Individual bowl pack squares.   Made with blueberry flavoring. Must meet 2 oz. grain equivalent for the Child Nutrition Program. No more than 12 grams of sugar per 2 oz. serving.  CN label or crediting statement required.
</t>
    </r>
    <r>
      <rPr>
        <b/>
        <sz val="11"/>
        <color rgb="FF000000"/>
        <rFont val="Calibri"/>
        <family val="2"/>
      </rPr>
      <t xml:space="preserve">
Ship Lot: 400 Cases</t>
    </r>
  </si>
  <si>
    <t>Blueberry Corn Chex - 17262-0</t>
  </si>
  <si>
    <t>Estimated Pounds Per Case</t>
  </si>
  <si>
    <t>Cost Per 
Pound</t>
  </si>
  <si>
    <t>Cost Per 
Case</t>
  </si>
  <si>
    <t>Column 18</t>
  </si>
  <si>
    <t>POUND</t>
  </si>
  <si>
    <t>Garden Fresh 64775-17176</t>
  </si>
  <si>
    <r>
      <rPr>
        <b/>
        <sz val="11"/>
        <color rgb="FF000000"/>
        <rFont val="Calibri"/>
        <family val="2"/>
      </rPr>
      <t xml:space="preserve">Veg Mixed Blend Tuscan </t>
    </r>
    <r>
      <rPr>
        <sz val="11"/>
        <color rgb="FF000000"/>
        <rFont val="Calibri"/>
        <family val="2"/>
      </rPr>
      <t xml:space="preserve">- Frozen vegetable blend to include carrots, cut green beans, yellow squash and zucchini. Red peppers optional.  Bright colors with no blemishes. Serving size must equal 1/2 cup vegetable equivalent for the Child nutrition program. Packed approximately 20 lbs.  If different, please indicate pack size.
</t>
    </r>
    <r>
      <rPr>
        <b/>
        <sz val="11"/>
        <color rgb="FF000000"/>
        <rFont val="Calibri"/>
        <family val="2"/>
      </rPr>
      <t>Ship Lot: 300 Cases</t>
    </r>
  </si>
  <si>
    <t>Simplot 10071179602026</t>
  </si>
  <si>
    <r>
      <t xml:space="preserve">Carrots, Crinkle - IQF </t>
    </r>
    <r>
      <rPr>
        <sz val="11"/>
        <color rgb="FF000000"/>
        <rFont val="Calibri"/>
        <family val="2"/>
      </rPr>
      <t>Carrots.</t>
    </r>
    <r>
      <rPr>
        <b/>
        <sz val="11"/>
        <color rgb="FF000000"/>
        <rFont val="Calibri"/>
        <family val="2"/>
      </rPr>
      <t xml:space="preserve"> </t>
    </r>
    <r>
      <rPr>
        <sz val="11"/>
        <color rgb="FF000000"/>
        <rFont val="Calibri"/>
        <family val="2"/>
      </rPr>
      <t xml:space="preserve">Packed to US Grade A standards.  Carrots should be bright in color and uniform in size.  Serving size must equal 1/2 cup vegetable equivalent for the Child nutrition program. Approximate pack: 20 lb case.
</t>
    </r>
    <r>
      <rPr>
        <b/>
        <sz val="11"/>
        <color rgb="FF000000"/>
        <rFont val="Calibri"/>
        <family val="2"/>
      </rPr>
      <t>Ship Lot:  300 Cases</t>
    </r>
  </si>
  <si>
    <t xml:space="preserve">Food Service Systems/Garden Fresh - 47227
</t>
  </si>
  <si>
    <r>
      <t>Spinach Cut, IQF - Frozen -</t>
    </r>
    <r>
      <rPr>
        <sz val="11"/>
        <color rgb="FF000000"/>
        <rFont val="Calibri"/>
        <family val="2"/>
      </rPr>
      <t xml:space="preserve"> Packed to US Grade A standards. Cut . Bright green in color. Approximate pack: 20 lbs per case.
</t>
    </r>
    <r>
      <rPr>
        <b/>
        <sz val="11"/>
        <color rgb="FF000000"/>
        <rFont val="Calibri"/>
        <family val="2"/>
      </rPr>
      <t>Ship Lot: 300 Cases</t>
    </r>
  </si>
  <si>
    <t>Garden Fresh 47525</t>
  </si>
  <si>
    <t xml:space="preserve"> </t>
  </si>
  <si>
    <t>Simplot 10071179188339
Garden Blend 64775-37369</t>
  </si>
  <si>
    <r>
      <t xml:space="preserve">Vegetable Blend, California - </t>
    </r>
    <r>
      <rPr>
        <sz val="11"/>
        <color rgb="FF000000"/>
        <rFont val="Calibri"/>
        <family val="2"/>
      </rPr>
      <t>Frozen, IQF, broccoli florettes, cauliflower florettes and crinkle carrot slices.</t>
    </r>
    <r>
      <rPr>
        <b/>
        <sz val="11"/>
        <color rgb="FF000000"/>
        <rFont val="Calibri"/>
        <family val="2"/>
      </rPr>
      <t xml:space="preserve">  </t>
    </r>
    <r>
      <rPr>
        <sz val="11"/>
        <color rgb="FF000000"/>
        <rFont val="Calibri"/>
        <family val="2"/>
      </rPr>
      <t xml:space="preserve">Packed to Grade A standard. Serving size must equal 1/2 cup vegetable equivalent for the Child nutrition program. Pack 12/2 lb bags. Approximately 132 servings per case. If packed differently please indicate.
</t>
    </r>
    <r>
      <rPr>
        <b/>
        <sz val="11"/>
        <color rgb="FF000000"/>
        <rFont val="Calibri"/>
        <family val="2"/>
      </rPr>
      <t xml:space="preserve">
Ship Lot:  400 Cases</t>
    </r>
  </si>
  <si>
    <r>
      <rPr>
        <b/>
        <sz val="11"/>
        <color rgb="FF000000"/>
        <rFont val="Calibri"/>
        <family val="2"/>
      </rPr>
      <t xml:space="preserve">Broccoli </t>
    </r>
    <r>
      <rPr>
        <sz val="11"/>
        <color rgb="FF000000"/>
        <rFont val="Calibri"/>
        <family val="2"/>
      </rPr>
      <t xml:space="preserve">-Broccoli, Florettes - Frozen, Packed to U.S. grade A Fancy standards. Serving size must equal 1/2 cup vegetable equivalent for the Child nutrition program. Pack 12/2 lb bags. Approximately 264 servings per case. If packed differently please indicate.  
Approximate Pack: 12-2 pound boxes per carton.
</t>
    </r>
    <r>
      <rPr>
        <b/>
        <sz val="11"/>
        <color rgb="FF000000"/>
        <rFont val="Calibri"/>
        <family val="2"/>
      </rPr>
      <t xml:space="preserve">Ship Lot:  600 Cases
</t>
    </r>
  </si>
  <si>
    <r>
      <rPr>
        <b/>
        <sz val="11"/>
        <color rgb="FF000000"/>
        <rFont val="Calibri"/>
        <family val="2"/>
      </rPr>
      <t xml:space="preserve">Cauliflower, Florettes </t>
    </r>
    <r>
      <rPr>
        <sz val="11"/>
        <color rgb="FF000000"/>
        <rFont val="Calibri"/>
        <family val="2"/>
      </rPr>
      <t xml:space="preserve">- Frozen, Packed to U.S. grade A Fancy standards. Serving size must equal 1/2 cup vegetable equivalent for the Child nutrition program. Pack 12/2 lb bags. Approximately 264 servings per case. If packed differently please indicate.  
Approximate Pack: 12-2 pound boxes per carton.
</t>
    </r>
    <r>
      <rPr>
        <b/>
        <sz val="11"/>
        <color rgb="FF000000"/>
        <rFont val="Calibri"/>
        <family val="2"/>
      </rPr>
      <t xml:space="preserve">Ship Lot:  600 Cases
</t>
    </r>
  </si>
  <si>
    <t>Garden Fresh 64775-47235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</si>
</sst>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0.0000;[Red]#,##0.0000"/>
    <numFmt numFmtId="166" formatCode="&quot;$&quot;#,##0.00;[Red]&quot;$&quot;#,##0.00"/>
    <numFmt numFmtId="167" formatCode="#,##0.00;[Red]#,##0.00"/>
  </numFmts>
  <fonts count="27">
    <font>
      <sz val="11"/>
      <color theme="1"/>
      <name val="Calibri"/>
      <family val="2"/>
      <scheme val="minor"/>
    </font>
    <font>
      <b/>
      <sz val="11"/>
      <color theme="1"/>
      <name val="Calibri"/>
      <family val="2"/>
      <scheme val="minor"/>
    </font>
    <font>
      <sz val="10"/>
      <name val="Arial"/>
      <family val="2"/>
    </font>
    <font>
      <b/>
      <sz val="10"/>
      <name val="Calibri Light"/>
      <family val="1"/>
      <scheme val="major"/>
    </font>
    <font>
      <b/>
      <sz val="10"/>
      <name val="Calibri"/>
      <family val="2"/>
      <scheme val="minor"/>
    </font>
    <font>
      <b/>
      <sz val="10"/>
      <name val="Calibri"/>
      <family val="2"/>
    </font>
    <font>
      <b/>
      <sz val="11"/>
      <name val="Calibri"/>
      <family val="2"/>
      <scheme val="minor"/>
    </font>
    <font>
      <b/>
      <sz val="11"/>
      <name val="Calibri"/>
      <family val="2"/>
    </font>
    <font>
      <b/>
      <sz val="12"/>
      <name val="Calibri"/>
      <family val="2"/>
      <scheme val="minor"/>
    </font>
    <font>
      <sz val="11"/>
      <name val="Calibri"/>
      <family val="2"/>
    </font>
    <font>
      <b/>
      <sz val="12"/>
      <name val="Calibri"/>
      <family val="2"/>
    </font>
    <font>
      <b/>
      <sz val="11"/>
      <color rgb="FF000000"/>
      <name val="Calibri"/>
      <family val="2"/>
    </font>
    <font>
      <sz val="11"/>
      <color rgb="FF000000"/>
      <name val="Calibri"/>
      <family val="2"/>
    </font>
    <font>
      <b/>
      <sz val="12"/>
      <color rgb="FF000000"/>
      <name val="Calibri"/>
      <family val="2"/>
    </font>
    <font>
      <b/>
      <sz val="11"/>
      <color theme="1"/>
      <name val="Calibri"/>
      <family val="2"/>
    </font>
    <font>
      <sz val="12"/>
      <color theme="1"/>
      <name val="Calibri"/>
      <family val="2"/>
    </font>
    <font>
      <b/>
      <sz val="12"/>
      <color theme="1"/>
      <name val="Calibri"/>
      <family val="2"/>
      <scheme val="minor"/>
    </font>
    <font>
      <b/>
      <sz val="12"/>
      <color theme="1"/>
      <name val="Calibri"/>
      <family val="2"/>
    </font>
    <font>
      <sz val="10"/>
      <color rgb="FF000000"/>
      <name val="Arial"/>
      <family val="2"/>
    </font>
    <font>
      <sz val="8"/>
      <name val="Calibri"/>
      <family val="2"/>
      <scheme val="minor"/>
    </font>
    <font>
      <sz val="11"/>
      <color rgb="FF000000"/>
      <name val="Arial"/>
      <family val="2"/>
    </font>
    <font>
      <b/>
      <sz val="10"/>
      <name val="Calibri "/>
    </font>
    <font>
      <b/>
      <sz val="12"/>
      <color indexed="8"/>
      <name val="Calibri"/>
      <family val="2"/>
    </font>
    <font>
      <sz val="12"/>
      <color rgb="FF000000"/>
      <name val="Calibri"/>
      <family val="2"/>
    </font>
    <font>
      <sz val="12"/>
      <color indexed="8"/>
      <name val="Calibri"/>
      <family val="2"/>
    </font>
    <font>
      <sz val="12"/>
      <name val="Calibri"/>
      <family val="2"/>
    </font>
    <font>
      <b/>
      <sz val="12"/>
      <color rgb="FF000000"/>
      <name val="Calibri"/>
      <family val="2"/>
    </font>
  </fonts>
  <fills count="10">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6">
    <xf numFmtId="0" fontId="0" fillId="0" borderId="0"/>
    <xf numFmtId="0" fontId="2" fillId="0" borderId="0"/>
    <xf numFmtId="0" fontId="2" fillId="0" borderId="0"/>
    <xf numFmtId="43" fontId="2" fillId="0" borderId="0" applyFont="0" applyFill="0" applyBorder="0" applyAlignment="0" applyProtection="0"/>
    <xf numFmtId="0" fontId="18" fillId="0" borderId="0"/>
    <xf numFmtId="0" fontId="2" fillId="0" borderId="0"/>
  </cellStyleXfs>
  <cellXfs count="123">
    <xf numFmtId="0" fontId="0" fillId="0" borderId="0" xfId="0"/>
    <xf numFmtId="0" fontId="0" fillId="0" borderId="1" xfId="0" applyBorder="1"/>
    <xf numFmtId="0" fontId="6" fillId="7" borderId="1" xfId="0" applyFont="1" applyFill="1" applyBorder="1" applyAlignment="1">
      <alignment horizontal="center" vertical="center"/>
    </xf>
    <xf numFmtId="3" fontId="8" fillId="7" borderId="1" xfId="0" applyNumberFormat="1" applyFont="1" applyFill="1" applyBorder="1" applyAlignment="1">
      <alignment horizontal="center" vertical="center" wrapText="1"/>
    </xf>
    <xf numFmtId="3" fontId="8" fillId="7" borderId="1" xfId="3" applyNumberFormat="1"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1" xfId="0" applyFont="1" applyBorder="1" applyAlignment="1">
      <alignment horizontal="left" vertical="top" wrapText="1"/>
    </xf>
    <xf numFmtId="0" fontId="9" fillId="7" borderId="1" xfId="0" applyFont="1" applyFill="1" applyBorder="1" applyAlignment="1">
      <alignment horizontal="left" vertical="top" wrapText="1"/>
    </xf>
    <xf numFmtId="0" fontId="3" fillId="0" borderId="1" xfId="1" applyFont="1" applyBorder="1" applyAlignment="1">
      <alignment horizontal="center" vertical="center" wrapText="1"/>
    </xf>
    <xf numFmtId="0" fontId="0" fillId="0" borderId="1" xfId="0" applyBorder="1" applyAlignment="1">
      <alignment vertical="top" wrapText="1"/>
    </xf>
    <xf numFmtId="0" fontId="6"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0" fillId="4" borderId="0" xfId="0" applyFill="1"/>
    <xf numFmtId="0" fontId="0" fillId="7" borderId="1" xfId="0" applyFill="1" applyBorder="1"/>
    <xf numFmtId="0" fontId="0" fillId="7" borderId="0" xfId="0" applyFill="1"/>
    <xf numFmtId="0" fontId="11" fillId="0" borderId="1" xfId="0" applyFont="1" applyBorder="1" applyAlignment="1">
      <alignment horizontal="left" vertical="top" wrapText="1"/>
    </xf>
    <xf numFmtId="0" fontId="15" fillId="0" borderId="0" xfId="0" applyFont="1"/>
    <xf numFmtId="0" fontId="6" fillId="7" borderId="1" xfId="0" applyFont="1" applyFill="1" applyBorder="1" applyAlignment="1">
      <alignment horizontal="left" vertical="top" wrapText="1"/>
    </xf>
    <xf numFmtId="165" fontId="0" fillId="0" borderId="1" xfId="0" applyNumberFormat="1" applyBorder="1"/>
    <xf numFmtId="165" fontId="0" fillId="7" borderId="1" xfId="0" applyNumberFormat="1" applyFill="1" applyBorder="1"/>
    <xf numFmtId="165" fontId="0" fillId="0" borderId="0" xfId="0" applyNumberFormat="1"/>
    <xf numFmtId="166" fontId="0" fillId="0" borderId="1" xfId="0" applyNumberFormat="1" applyBorder="1"/>
    <xf numFmtId="166" fontId="0" fillId="0" borderId="0" xfId="0" applyNumberFormat="1"/>
    <xf numFmtId="167" fontId="0" fillId="0" borderId="1" xfId="0" applyNumberFormat="1" applyBorder="1"/>
    <xf numFmtId="167" fontId="0" fillId="0" borderId="0" xfId="0" applyNumberFormat="1"/>
    <xf numFmtId="0" fontId="0" fillId="0" borderId="1" xfId="0" applyBorder="1" applyAlignment="1">
      <alignment horizontal="center" vertical="center"/>
    </xf>
    <xf numFmtId="3" fontId="1" fillId="0" borderId="1" xfId="0" applyNumberFormat="1" applyFont="1" applyBorder="1" applyAlignment="1">
      <alignment horizontal="center" vertical="center"/>
    </xf>
    <xf numFmtId="3" fontId="16" fillId="0" borderId="1" xfId="0" applyNumberFormat="1" applyFont="1" applyBorder="1" applyAlignment="1">
      <alignment horizontal="center" vertical="center"/>
    </xf>
    <xf numFmtId="0" fontId="13" fillId="0" borderId="1" xfId="0" applyFont="1" applyBorder="1" applyAlignment="1">
      <alignment horizontal="left" vertical="top" wrapText="1"/>
    </xf>
    <xf numFmtId="0" fontId="11" fillId="7" borderId="1" xfId="0" applyFont="1" applyFill="1" applyBorder="1" applyAlignment="1">
      <alignment horizontal="left" vertical="top" wrapText="1"/>
    </xf>
    <xf numFmtId="0" fontId="11" fillId="7" borderId="1" xfId="0" applyFont="1" applyFill="1" applyBorder="1" applyAlignment="1">
      <alignment horizontal="left" vertical="top"/>
    </xf>
    <xf numFmtId="166" fontId="0" fillId="0" borderId="1" xfId="0" applyNumberFormat="1" applyBorder="1" applyAlignment="1">
      <alignment horizontal="center" vertical="center"/>
    </xf>
    <xf numFmtId="167" fontId="0" fillId="0" borderId="1" xfId="0" applyNumberFormat="1" applyBorder="1" applyAlignment="1">
      <alignment horizontal="center" vertical="center"/>
    </xf>
    <xf numFmtId="44" fontId="0" fillId="0" borderId="1" xfId="0" applyNumberFormat="1" applyBorder="1"/>
    <xf numFmtId="0" fontId="12" fillId="0" borderId="1" xfId="0" applyFont="1" applyBorder="1" applyAlignment="1">
      <alignment horizontal="left" vertical="top" wrapText="1"/>
    </xf>
    <xf numFmtId="0" fontId="7" fillId="2" borderId="1" xfId="1"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165" fontId="7" fillId="2" borderId="1" xfId="1" applyNumberFormat="1" applyFont="1" applyFill="1" applyBorder="1" applyAlignment="1">
      <alignment horizontal="center" vertical="center" wrapText="1"/>
    </xf>
    <xf numFmtId="166" fontId="7" fillId="2" borderId="1" xfId="1" applyNumberFormat="1" applyFont="1" applyFill="1" applyBorder="1" applyAlignment="1">
      <alignment horizontal="center" vertical="center" wrapText="1"/>
    </xf>
    <xf numFmtId="167" fontId="7" fillId="2" borderId="1" xfId="1" applyNumberFormat="1" applyFont="1" applyFill="1" applyBorder="1" applyAlignment="1">
      <alignment horizontal="center" vertical="center" wrapText="1"/>
    </xf>
    <xf numFmtId="0" fontId="12" fillId="7" borderId="1" xfId="0" applyFont="1" applyFill="1" applyBorder="1" applyAlignment="1">
      <alignment horizontal="left" vertical="top" wrapText="1"/>
    </xf>
    <xf numFmtId="0" fontId="7" fillId="7" borderId="1" xfId="0" applyFont="1" applyFill="1" applyBorder="1" applyAlignment="1">
      <alignment horizontal="left" vertical="top" wrapText="1"/>
    </xf>
    <xf numFmtId="0" fontId="7" fillId="0" borderId="1" xfId="0" applyFont="1" applyBorder="1" applyAlignment="1">
      <alignment horizontal="left" vertical="top" wrapText="1"/>
    </xf>
    <xf numFmtId="164" fontId="7" fillId="2" borderId="1" xfId="1" applyNumberFormat="1" applyFont="1" applyFill="1" applyBorder="1" applyAlignment="1">
      <alignment horizontal="center" vertical="center" wrapText="1"/>
    </xf>
    <xf numFmtId="3" fontId="7" fillId="2" borderId="1" xfId="1" applyNumberFormat="1" applyFont="1" applyFill="1" applyBorder="1" applyAlignment="1">
      <alignment horizontal="center" vertical="center" wrapText="1"/>
    </xf>
    <xf numFmtId="3" fontId="10" fillId="7" borderId="1" xfId="0" applyNumberFormat="1" applyFont="1" applyFill="1" applyBorder="1" applyAlignment="1">
      <alignment horizontal="center" vertical="center"/>
    </xf>
    <xf numFmtId="0" fontId="7" fillId="8" borderId="1" xfId="0" applyFont="1" applyFill="1" applyBorder="1" applyAlignment="1">
      <alignment horizontal="left" vertical="top" wrapText="1"/>
    </xf>
    <xf numFmtId="0" fontId="1" fillId="0" borderId="1" xfId="0" applyFont="1" applyBorder="1" applyAlignment="1">
      <alignment horizontal="center" vertical="center"/>
    </xf>
    <xf numFmtId="0" fontId="20" fillId="0" borderId="1" xfId="0" applyFont="1" applyBorder="1" applyAlignment="1">
      <alignment vertical="top" wrapText="1"/>
    </xf>
    <xf numFmtId="0" fontId="0" fillId="0" borderId="1" xfId="0" applyBorder="1" applyAlignment="1">
      <alignment horizontal="left" vertical="top" wrapText="1"/>
    </xf>
    <xf numFmtId="0" fontId="11" fillId="8" borderId="1" xfId="0" applyFont="1" applyFill="1" applyBorder="1" applyAlignment="1">
      <alignment horizontal="left" vertical="top" wrapText="1"/>
    </xf>
    <xf numFmtId="3" fontId="11" fillId="8" borderId="1" xfId="0" applyNumberFormat="1" applyFont="1" applyFill="1" applyBorder="1" applyAlignment="1">
      <alignment horizontal="center" vertical="center" wrapText="1"/>
    </xf>
    <xf numFmtId="0" fontId="21" fillId="9" borderId="1" xfId="0" applyFont="1" applyFill="1" applyBorder="1" applyAlignment="1">
      <alignment horizontal="left" vertical="top" wrapText="1"/>
    </xf>
    <xf numFmtId="0" fontId="7" fillId="2" borderId="1" xfId="1" applyFont="1" applyFill="1" applyBorder="1" applyAlignment="1">
      <alignment horizontal="center" vertical="center"/>
    </xf>
    <xf numFmtId="0" fontId="4" fillId="3" borderId="1" xfId="2" applyFont="1" applyFill="1" applyBorder="1" applyAlignment="1">
      <alignment horizontal="center" vertical="center" wrapText="1"/>
    </xf>
    <xf numFmtId="0" fontId="4" fillId="4" borderId="1"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3" fillId="6" borderId="1" xfId="1" applyFont="1" applyFill="1" applyBorder="1" applyAlignment="1">
      <alignment horizontal="center" vertical="center" wrapText="1"/>
    </xf>
    <xf numFmtId="0" fontId="1" fillId="0" borderId="1" xfId="0" applyFont="1" applyBorder="1" applyAlignment="1">
      <alignment horizontal="center" vertical="center" wrapText="1"/>
    </xf>
    <xf numFmtId="0" fontId="11" fillId="0" borderId="1" xfId="0" applyFont="1" applyBorder="1" applyAlignment="1">
      <alignment vertical="top" wrapText="1"/>
    </xf>
    <xf numFmtId="0" fontId="7" fillId="7" borderId="1" xfId="0" applyFont="1" applyFill="1" applyBorder="1" applyAlignment="1">
      <alignment horizontal="center" vertical="center"/>
    </xf>
    <xf numFmtId="0" fontId="14"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1" applyFont="1" applyBorder="1" applyAlignment="1">
      <alignment horizontal="left" vertical="top" wrapText="1"/>
    </xf>
    <xf numFmtId="0" fontId="11" fillId="8" borderId="1" xfId="0" applyFont="1" applyFill="1" applyBorder="1" applyAlignment="1">
      <alignment horizontal="center" vertical="center" wrapText="1"/>
    </xf>
    <xf numFmtId="3" fontId="7" fillId="8" borderId="1" xfId="0" applyNumberFormat="1" applyFont="1" applyFill="1" applyBorder="1" applyAlignment="1">
      <alignment horizontal="center" vertical="center" wrapText="1"/>
    </xf>
    <xf numFmtId="165" fontId="7" fillId="2" borderId="1" xfId="1" applyNumberFormat="1" applyFont="1" applyFill="1" applyBorder="1" applyAlignment="1">
      <alignment horizontal="center" vertical="center"/>
    </xf>
    <xf numFmtId="166" fontId="7" fillId="2" borderId="1" xfId="1" applyNumberFormat="1" applyFont="1" applyFill="1" applyBorder="1" applyAlignment="1">
      <alignment horizontal="center" vertical="center"/>
    </xf>
    <xf numFmtId="167" fontId="7" fillId="2" borderId="1" xfId="1" applyNumberFormat="1" applyFont="1" applyFill="1" applyBorder="1" applyAlignment="1">
      <alignment horizontal="center" vertical="center"/>
    </xf>
    <xf numFmtId="3" fontId="10" fillId="7" borderId="1" xfId="3" applyNumberFormat="1" applyFont="1" applyFill="1" applyBorder="1" applyAlignment="1" applyProtection="1">
      <alignment horizontal="center" vertical="center" wrapText="1"/>
    </xf>
    <xf numFmtId="3" fontId="17" fillId="0" borderId="1" xfId="0" applyNumberFormat="1" applyFont="1" applyBorder="1" applyAlignment="1">
      <alignment horizontal="center" vertical="center"/>
    </xf>
    <xf numFmtId="3" fontId="13" fillId="8" borderId="1" xfId="0" applyNumberFormat="1" applyFont="1" applyFill="1" applyBorder="1" applyAlignment="1">
      <alignment horizontal="center" vertical="center" wrapText="1"/>
    </xf>
    <xf numFmtId="3" fontId="22" fillId="7" borderId="1" xfId="0" applyNumberFormat="1" applyFont="1" applyFill="1" applyBorder="1" applyAlignment="1">
      <alignment horizontal="center" vertical="center" wrapText="1"/>
    </xf>
    <xf numFmtId="3" fontId="10" fillId="0" borderId="2" xfId="0" applyNumberFormat="1" applyFont="1" applyBorder="1" applyAlignment="1">
      <alignment horizontal="center" vertical="center" wrapText="1"/>
    </xf>
    <xf numFmtId="3" fontId="10" fillId="0" borderId="3" xfId="0" applyNumberFormat="1" applyFont="1" applyBorder="1" applyAlignment="1">
      <alignment horizontal="center" vertical="center" wrapText="1"/>
    </xf>
    <xf numFmtId="0" fontId="10" fillId="7" borderId="1" xfId="0" applyFont="1" applyFill="1" applyBorder="1" applyAlignment="1">
      <alignment horizontal="left" vertical="top" wrapText="1"/>
    </xf>
    <xf numFmtId="0" fontId="10" fillId="8" borderId="1" xfId="0" applyFont="1" applyFill="1" applyBorder="1" applyAlignment="1">
      <alignment horizontal="left" vertical="top" wrapText="1"/>
    </xf>
    <xf numFmtId="0" fontId="13" fillId="7" borderId="1" xfId="0" applyFont="1" applyFill="1" applyBorder="1" applyAlignment="1">
      <alignment horizontal="left" vertical="top" wrapText="1"/>
    </xf>
    <xf numFmtId="0" fontId="16" fillId="7" borderId="1" xfId="1" applyFont="1" applyFill="1" applyBorder="1" applyAlignment="1">
      <alignment horizontal="left" vertical="top" wrapText="1"/>
    </xf>
    <xf numFmtId="0" fontId="13" fillId="8" borderId="1" xfId="0" applyFont="1" applyFill="1" applyBorder="1" applyAlignment="1">
      <alignment horizontal="left" vertical="top" wrapText="1"/>
    </xf>
    <xf numFmtId="0" fontId="10" fillId="0" borderId="1" xfId="0" applyFont="1" applyBorder="1" applyAlignment="1">
      <alignment horizontal="left" vertical="top" wrapText="1"/>
    </xf>
    <xf numFmtId="0" fontId="22" fillId="7" borderId="1" xfId="0" applyFont="1" applyFill="1" applyBorder="1" applyAlignment="1">
      <alignment vertical="top" wrapText="1"/>
    </xf>
    <xf numFmtId="0" fontId="8" fillId="7" borderId="1" xfId="0" applyFont="1" applyFill="1" applyBorder="1" applyAlignment="1">
      <alignment horizontal="left" vertical="top" wrapText="1"/>
    </xf>
    <xf numFmtId="0" fontId="8" fillId="0" borderId="1" xfId="0" applyFont="1" applyBorder="1" applyAlignment="1">
      <alignment horizontal="left" vertical="top" wrapText="1"/>
    </xf>
    <xf numFmtId="0" fontId="5" fillId="3" borderId="1" xfId="2" applyFont="1" applyFill="1" applyBorder="1" applyAlignment="1">
      <alignment horizontal="center" vertical="center" wrapText="1"/>
    </xf>
    <xf numFmtId="0" fontId="23" fillId="7" borderId="1" xfId="0" applyFont="1" applyFill="1" applyBorder="1" applyAlignment="1">
      <alignment horizontal="left" vertical="top" wrapText="1"/>
    </xf>
    <xf numFmtId="0" fontId="23" fillId="0" borderId="1" xfId="0" applyFont="1" applyBorder="1" applyAlignment="1">
      <alignment horizontal="left" vertical="top" wrapText="1"/>
    </xf>
    <xf numFmtId="0" fontId="16" fillId="0" borderId="1" xfId="0" applyFont="1" applyBorder="1" applyAlignment="1">
      <alignment horizontal="center" vertical="center"/>
    </xf>
    <xf numFmtId="0" fontId="16" fillId="7" borderId="1" xfId="0" applyFont="1" applyFill="1" applyBorder="1" applyAlignment="1">
      <alignment horizontal="center" vertical="center"/>
    </xf>
    <xf numFmtId="0" fontId="13" fillId="7" borderId="1" xfId="0" applyFont="1" applyFill="1" applyBorder="1" applyAlignment="1">
      <alignment vertical="top" wrapText="1"/>
    </xf>
    <xf numFmtId="0" fontId="25" fillId="7" borderId="1" xfId="5" applyFont="1" applyFill="1" applyBorder="1" applyAlignment="1">
      <alignment horizontal="left" vertical="top" wrapText="1"/>
    </xf>
    <xf numFmtId="4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23" fillId="7" borderId="1" xfId="0" applyFont="1" applyFill="1" applyBorder="1" applyAlignment="1">
      <alignment vertical="top" wrapText="1"/>
    </xf>
    <xf numFmtId="165" fontId="0" fillId="0" borderId="1" xfId="0" applyNumberFormat="1" applyBorder="1" applyAlignment="1">
      <alignment horizontal="center" vertical="center"/>
    </xf>
    <xf numFmtId="0" fontId="26" fillId="8" borderId="1" xfId="0" applyFont="1" applyFill="1" applyBorder="1" applyAlignment="1">
      <alignment wrapText="1"/>
    </xf>
    <xf numFmtId="0" fontId="6" fillId="0" borderId="1" xfId="0" applyFont="1" applyBorder="1" applyAlignment="1">
      <alignment horizontal="left" vertical="top" wrapText="1"/>
    </xf>
    <xf numFmtId="0" fontId="16" fillId="0" borderId="4" xfId="0" applyFont="1" applyBorder="1" applyAlignment="1">
      <alignment horizontal="center" vertical="center"/>
    </xf>
    <xf numFmtId="0" fontId="24" fillId="7" borderId="2" xfId="0" applyFont="1" applyFill="1" applyBorder="1" applyAlignment="1">
      <alignment horizontal="left" vertical="top" wrapText="1"/>
    </xf>
    <xf numFmtId="0" fontId="8" fillId="7" borderId="2" xfId="0" applyFont="1" applyFill="1" applyBorder="1" applyAlignment="1">
      <alignment horizontal="left" vertical="top" wrapText="1"/>
    </xf>
    <xf numFmtId="3" fontId="10" fillId="7" borderId="2" xfId="0" applyNumberFormat="1" applyFont="1" applyFill="1" applyBorder="1" applyAlignment="1">
      <alignment horizontal="center" vertical="center" wrapText="1"/>
    </xf>
    <xf numFmtId="0" fontId="0" fillId="0" borderId="2" xfId="0" applyBorder="1" applyAlignment="1">
      <alignment horizontal="center" vertical="center"/>
    </xf>
    <xf numFmtId="165" fontId="0" fillId="0" borderId="2" xfId="0" applyNumberFormat="1" applyBorder="1" applyAlignment="1">
      <alignment horizontal="center" vertical="center"/>
    </xf>
    <xf numFmtId="166" fontId="0" fillId="0" borderId="2" xfId="0" applyNumberFormat="1" applyBorder="1" applyAlignment="1">
      <alignment horizontal="center" vertical="center"/>
    </xf>
    <xf numFmtId="167" fontId="0" fillId="0" borderId="2" xfId="0" applyNumberFormat="1" applyBorder="1" applyAlignment="1">
      <alignment horizontal="center" vertical="center"/>
    </xf>
    <xf numFmtId="0" fontId="0" fillId="0" borderId="2" xfId="0" applyBorder="1"/>
    <xf numFmtId="0" fontId="23" fillId="7" borderId="3" xfId="0" applyFont="1" applyFill="1" applyBorder="1" applyAlignment="1">
      <alignment horizontal="left" vertical="top" wrapText="1"/>
    </xf>
    <xf numFmtId="0" fontId="10" fillId="8" borderId="3" xfId="0" applyFont="1" applyFill="1" applyBorder="1" applyAlignment="1">
      <alignment horizontal="left" vertical="top" wrapText="1"/>
    </xf>
    <xf numFmtId="3" fontId="10" fillId="7" borderId="3" xfId="0" applyNumberFormat="1" applyFont="1" applyFill="1" applyBorder="1" applyAlignment="1">
      <alignment horizontal="center" vertical="center" wrapText="1"/>
    </xf>
    <xf numFmtId="0" fontId="0" fillId="0" borderId="3" xfId="0" applyBorder="1" applyAlignment="1">
      <alignment horizontal="center" vertical="center"/>
    </xf>
    <xf numFmtId="165" fontId="0" fillId="0" borderId="3" xfId="0" applyNumberFormat="1" applyBorder="1" applyAlignment="1">
      <alignment horizontal="center" vertical="center"/>
    </xf>
    <xf numFmtId="166" fontId="0" fillId="0" borderId="3" xfId="0" applyNumberFormat="1" applyBorder="1" applyAlignment="1">
      <alignment horizontal="center" vertical="center"/>
    </xf>
    <xf numFmtId="167" fontId="0" fillId="0" borderId="3" xfId="0" applyNumberFormat="1" applyBorder="1" applyAlignment="1">
      <alignment horizontal="center" vertical="center"/>
    </xf>
    <xf numFmtId="0" fontId="0" fillId="0" borderId="3" xfId="0" applyBorder="1"/>
    <xf numFmtId="0" fontId="26" fillId="8" borderId="1" xfId="0" applyFont="1" applyFill="1" applyBorder="1" applyAlignment="1">
      <alignment horizontal="left" vertical="top" wrapText="1"/>
    </xf>
    <xf numFmtId="0" fontId="15" fillId="7" borderId="0" xfId="0" applyFont="1" applyFill="1"/>
    <xf numFmtId="165" fontId="0" fillId="7" borderId="0" xfId="0" applyNumberFormat="1" applyFill="1"/>
    <xf numFmtId="166" fontId="0" fillId="7" borderId="0" xfId="0" applyNumberFormat="1" applyFill="1"/>
    <xf numFmtId="167" fontId="0" fillId="7" borderId="0" xfId="0" applyNumberFormat="1" applyFill="1"/>
  </cellXfs>
  <cellStyles count="6">
    <cellStyle name="Comma 2 2" xfId="3" xr:uid="{00000000-0005-0000-0000-000000000000}"/>
    <cellStyle name="Normal" xfId="0" builtinId="0"/>
    <cellStyle name="Normal 2" xfId="4" xr:uid="{2424F1FA-99C0-4067-ADDE-BD351C62E9C3}"/>
    <cellStyle name="Normal 4" xfId="1" xr:uid="{00000000-0005-0000-0000-000002000000}"/>
    <cellStyle name="Normal_Sheet1" xfId="2" xr:uid="{00000000-0005-0000-0000-000003000000}"/>
    <cellStyle name="Normal_Sheet1 2" xfId="5" xr:uid="{9F04D4B5-5143-48FC-864B-FB9C307A475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95"/>
  <sheetViews>
    <sheetView topLeftCell="C1" zoomScale="90" zoomScaleNormal="90" zoomScalePageLayoutView="78" workbookViewId="0">
      <pane ySplit="1" topLeftCell="A3" activePane="bottomLeft" state="frozen"/>
      <selection pane="bottomLeft" activeCell="M4" sqref="M4"/>
    </sheetView>
  </sheetViews>
  <sheetFormatPr defaultRowHeight="15.75"/>
  <cols>
    <col min="1" max="1" width="9.140625" customWidth="1"/>
    <col min="2" max="2" width="11.140625" customWidth="1"/>
    <col min="3" max="3" width="40.7109375" style="19" customWidth="1"/>
    <col min="4" max="4" width="34.140625" customWidth="1"/>
    <col min="5" max="5" width="19.85546875" customWidth="1"/>
    <col min="6" max="6" width="13" customWidth="1"/>
    <col min="7" max="7" width="13.5703125" customWidth="1"/>
    <col min="8" max="8" width="33.7109375" customWidth="1"/>
    <col min="9" max="9" width="15.42578125" customWidth="1"/>
    <col min="10" max="10" width="10.28515625" customWidth="1"/>
    <col min="11" max="11" width="15.140625" customWidth="1"/>
    <col min="12" max="12" width="14.42578125" style="23" customWidth="1"/>
    <col min="13" max="13" width="14" style="25" customWidth="1"/>
    <col min="14" max="14" width="14.5703125" style="27" customWidth="1"/>
    <col min="15" max="15" width="15" style="25" customWidth="1"/>
    <col min="16" max="16" width="14.42578125" customWidth="1"/>
    <col min="17" max="17" width="17.85546875" customWidth="1"/>
  </cols>
  <sheetData>
    <row r="1" spans="1:49" ht="54" customHeight="1">
      <c r="A1" s="38" t="s">
        <v>0</v>
      </c>
      <c r="B1" s="38" t="s">
        <v>1</v>
      </c>
      <c r="C1" s="38" t="s">
        <v>2</v>
      </c>
      <c r="D1" s="38" t="s">
        <v>3</v>
      </c>
      <c r="E1" s="39" t="s">
        <v>4</v>
      </c>
      <c r="F1" s="38" t="s">
        <v>5</v>
      </c>
      <c r="G1" s="38" t="s">
        <v>6</v>
      </c>
      <c r="H1" s="38" t="s">
        <v>7</v>
      </c>
      <c r="I1" s="38" t="s">
        <v>8</v>
      </c>
      <c r="J1" s="38" t="s">
        <v>9</v>
      </c>
      <c r="K1" s="38" t="s">
        <v>10</v>
      </c>
      <c r="L1" s="40" t="s">
        <v>11</v>
      </c>
      <c r="M1" s="41" t="s">
        <v>12</v>
      </c>
      <c r="N1" s="42" t="s">
        <v>13</v>
      </c>
      <c r="O1" s="41" t="s">
        <v>14</v>
      </c>
      <c r="P1" s="38" t="s">
        <v>15</v>
      </c>
      <c r="Q1" s="38" t="s">
        <v>16</v>
      </c>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row>
    <row r="2" spans="1:49" ht="12.75" customHeight="1">
      <c r="A2" s="56" t="s">
        <v>17</v>
      </c>
      <c r="B2" s="56" t="s">
        <v>18</v>
      </c>
      <c r="C2" s="56" t="s">
        <v>19</v>
      </c>
      <c r="D2" s="56" t="s">
        <v>20</v>
      </c>
      <c r="E2" s="56" t="s">
        <v>21</v>
      </c>
      <c r="F2" s="56" t="s">
        <v>22</v>
      </c>
      <c r="G2" s="56" t="s">
        <v>23</v>
      </c>
      <c r="H2" s="56" t="s">
        <v>24</v>
      </c>
      <c r="I2" s="56" t="s">
        <v>25</v>
      </c>
      <c r="J2" s="56" t="s">
        <v>26</v>
      </c>
      <c r="K2" s="56" t="s">
        <v>27</v>
      </c>
      <c r="L2" s="70" t="s">
        <v>28</v>
      </c>
      <c r="M2" s="71" t="s">
        <v>29</v>
      </c>
      <c r="N2" s="72" t="s">
        <v>30</v>
      </c>
      <c r="O2" s="71" t="s">
        <v>31</v>
      </c>
      <c r="P2" s="56" t="s">
        <v>32</v>
      </c>
      <c r="Q2" s="56" t="s">
        <v>33</v>
      </c>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row>
    <row r="3" spans="1:49" ht="208.5" customHeight="1">
      <c r="A3" s="1"/>
      <c r="B3" s="1"/>
      <c r="C3" s="88" t="s">
        <v>34</v>
      </c>
      <c r="D3" s="58" t="s">
        <v>35</v>
      </c>
      <c r="E3" s="59" t="s">
        <v>36</v>
      </c>
      <c r="F3" s="60" t="s">
        <v>37</v>
      </c>
      <c r="G3" s="1"/>
      <c r="H3" s="1"/>
      <c r="I3" s="1"/>
      <c r="J3" s="1"/>
      <c r="K3" s="1"/>
      <c r="L3" s="21"/>
      <c r="M3" s="24"/>
      <c r="N3" s="35"/>
      <c r="O3" s="34"/>
      <c r="P3" s="1"/>
      <c r="Q3" s="1"/>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row>
    <row r="4" spans="1:49" ht="171.75" customHeight="1">
      <c r="A4" s="2">
        <v>1005</v>
      </c>
      <c r="B4" s="50" t="s">
        <v>38</v>
      </c>
      <c r="C4" s="89" t="s">
        <v>39</v>
      </c>
      <c r="D4" s="79" t="s">
        <v>40</v>
      </c>
      <c r="E4" s="12">
        <v>180000</v>
      </c>
      <c r="F4" s="28"/>
      <c r="G4" s="28"/>
      <c r="H4" s="28"/>
      <c r="I4" s="28"/>
      <c r="J4" s="28"/>
      <c r="K4" s="28"/>
      <c r="L4" s="98"/>
      <c r="M4" s="34"/>
      <c r="N4" s="35" t="e">
        <f>E4/K4</f>
        <v>#DIV/0!</v>
      </c>
      <c r="O4" s="34" t="e">
        <f>M4*N4</f>
        <v>#DIV/0!</v>
      </c>
      <c r="P4" s="1"/>
      <c r="Q4" s="1"/>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row>
    <row r="5" spans="1:49" ht="240.75" customHeight="1">
      <c r="A5" s="2">
        <v>1016</v>
      </c>
      <c r="B5" s="50" t="s">
        <v>38</v>
      </c>
      <c r="C5" s="31" t="s">
        <v>41</v>
      </c>
      <c r="D5" s="79" t="s">
        <v>42</v>
      </c>
      <c r="E5" s="12">
        <v>375000</v>
      </c>
      <c r="F5" s="28"/>
      <c r="G5" s="28"/>
      <c r="H5" s="28"/>
      <c r="I5" s="28"/>
      <c r="J5" s="28"/>
      <c r="K5" s="28"/>
      <c r="L5" s="98"/>
      <c r="M5" s="34"/>
      <c r="N5" s="35" t="e">
        <f t="shared" ref="N5:N15" si="0">E5/K5</f>
        <v>#DIV/0!</v>
      </c>
      <c r="O5" s="34" t="e">
        <f t="shared" ref="O5:O53" si="1">M5*N5</f>
        <v>#DIV/0!</v>
      </c>
      <c r="P5" s="1"/>
      <c r="Q5" s="1"/>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row>
    <row r="6" spans="1:49" ht="169.5" customHeight="1">
      <c r="A6" s="2">
        <v>1023</v>
      </c>
      <c r="B6" s="50" t="s">
        <v>38</v>
      </c>
      <c r="C6" s="102" t="s">
        <v>43</v>
      </c>
      <c r="D6" s="103" t="s">
        <v>44</v>
      </c>
      <c r="E6" s="104">
        <v>300000</v>
      </c>
      <c r="F6" s="105"/>
      <c r="G6" s="105"/>
      <c r="H6" s="105"/>
      <c r="I6" s="105"/>
      <c r="J6" s="105"/>
      <c r="K6" s="105"/>
      <c r="L6" s="106"/>
      <c r="M6" s="107"/>
      <c r="N6" s="108" t="e">
        <f t="shared" si="0"/>
        <v>#DIV/0!</v>
      </c>
      <c r="O6" s="107" t="e">
        <f t="shared" si="1"/>
        <v>#DIV/0!</v>
      </c>
      <c r="P6" s="109"/>
      <c r="Q6" s="109"/>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row>
    <row r="7" spans="1:49" ht="203.25" customHeight="1">
      <c r="A7" s="2">
        <v>1026</v>
      </c>
      <c r="B7" s="101" t="s">
        <v>38</v>
      </c>
      <c r="C7" s="90" t="s">
        <v>45</v>
      </c>
      <c r="D7" s="79" t="s">
        <v>46</v>
      </c>
      <c r="E7" s="12">
        <v>400000</v>
      </c>
      <c r="F7" s="28"/>
      <c r="G7" s="28"/>
      <c r="H7" s="28"/>
      <c r="I7" s="28"/>
      <c r="J7" s="28"/>
      <c r="K7" s="28"/>
      <c r="L7" s="98"/>
      <c r="M7" s="34"/>
      <c r="N7" s="35" t="e">
        <f t="shared" si="0"/>
        <v>#DIV/0!</v>
      </c>
      <c r="O7" s="34" t="e">
        <f t="shared" si="1"/>
        <v>#DIV/0!</v>
      </c>
      <c r="P7" s="1"/>
      <c r="Q7" s="1"/>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row>
    <row r="8" spans="1:49" ht="171.75" customHeight="1">
      <c r="A8" s="2">
        <v>1028</v>
      </c>
      <c r="B8" s="91" t="s">
        <v>38</v>
      </c>
      <c r="C8" s="110" t="s">
        <v>47</v>
      </c>
      <c r="D8" s="111" t="s">
        <v>48</v>
      </c>
      <c r="E8" s="112">
        <v>200000</v>
      </c>
      <c r="F8" s="113"/>
      <c r="G8" s="113"/>
      <c r="H8" s="113"/>
      <c r="I8" s="113"/>
      <c r="J8" s="113"/>
      <c r="K8" s="113"/>
      <c r="L8" s="114"/>
      <c r="M8" s="115"/>
      <c r="N8" s="116" t="e">
        <f t="shared" si="0"/>
        <v>#DIV/0!</v>
      </c>
      <c r="O8" s="115" t="e">
        <f t="shared" si="1"/>
        <v>#DIV/0!</v>
      </c>
      <c r="P8" s="117"/>
      <c r="Q8" s="1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row>
    <row r="9" spans="1:49" ht="208.5" customHeight="1">
      <c r="A9" s="2">
        <v>1037</v>
      </c>
      <c r="B9" s="91" t="s">
        <v>38</v>
      </c>
      <c r="C9" s="31" t="s">
        <v>49</v>
      </c>
      <c r="D9" s="79" t="s">
        <v>50</v>
      </c>
      <c r="E9" s="12">
        <v>275000</v>
      </c>
      <c r="F9" s="1"/>
      <c r="G9" s="1"/>
      <c r="H9" s="1"/>
      <c r="I9" s="1"/>
      <c r="J9" s="1"/>
      <c r="K9" s="1"/>
      <c r="L9" s="21"/>
      <c r="M9" s="34"/>
      <c r="N9" s="35" t="e">
        <f t="shared" si="0"/>
        <v>#DIV/0!</v>
      </c>
      <c r="O9" s="34" t="e">
        <f t="shared" si="1"/>
        <v>#DIV/0!</v>
      </c>
      <c r="P9" s="1"/>
      <c r="Q9" s="1"/>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row>
    <row r="10" spans="1:49" ht="195" customHeight="1">
      <c r="A10" s="2">
        <v>1039</v>
      </c>
      <c r="B10" s="91" t="s">
        <v>38</v>
      </c>
      <c r="C10" s="31" t="s">
        <v>51</v>
      </c>
      <c r="D10" s="79" t="s">
        <v>52</v>
      </c>
      <c r="E10" s="12">
        <v>400000</v>
      </c>
      <c r="F10" s="1"/>
      <c r="G10" s="1"/>
      <c r="H10" s="1"/>
      <c r="I10" s="1"/>
      <c r="J10" s="28"/>
      <c r="K10" s="28"/>
      <c r="L10" s="98"/>
      <c r="M10" s="34"/>
      <c r="N10" s="35" t="e">
        <f t="shared" ref="N10:N53" si="2">E10/K10</f>
        <v>#DIV/0!</v>
      </c>
      <c r="O10" s="34" t="e">
        <f t="shared" si="1"/>
        <v>#DIV/0!</v>
      </c>
      <c r="P10" s="1"/>
      <c r="Q10" s="1"/>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row>
    <row r="11" spans="1:49" ht="160.5" customHeight="1">
      <c r="A11" s="6">
        <v>1040</v>
      </c>
      <c r="B11" s="91" t="s">
        <v>38</v>
      </c>
      <c r="C11" s="31" t="s">
        <v>53</v>
      </c>
      <c r="D11" s="79" t="s">
        <v>54</v>
      </c>
      <c r="E11" s="12">
        <v>100000</v>
      </c>
      <c r="F11" s="1"/>
      <c r="G11" s="1"/>
      <c r="H11" s="1"/>
      <c r="I11" s="1"/>
      <c r="J11" s="28"/>
      <c r="K11" s="28"/>
      <c r="L11" s="98"/>
      <c r="M11" s="34"/>
      <c r="N11" s="35" t="e">
        <f t="shared" si="2"/>
        <v>#DIV/0!</v>
      </c>
      <c r="O11" s="34" t="e">
        <f t="shared" si="1"/>
        <v>#DIV/0!</v>
      </c>
      <c r="P11" s="1"/>
      <c r="Q11" s="1"/>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row>
    <row r="12" spans="1:49" ht="187.5" customHeight="1">
      <c r="A12" s="2">
        <v>1042</v>
      </c>
      <c r="B12" s="91" t="s">
        <v>38</v>
      </c>
      <c r="C12" s="90" t="s">
        <v>55</v>
      </c>
      <c r="D12" s="79" t="s">
        <v>56</v>
      </c>
      <c r="E12" s="12">
        <v>200000</v>
      </c>
      <c r="F12" s="1"/>
      <c r="G12" s="1"/>
      <c r="H12" s="1"/>
      <c r="I12" s="1"/>
      <c r="J12" s="28"/>
      <c r="K12" s="28"/>
      <c r="L12" s="98"/>
      <c r="M12" s="34"/>
      <c r="N12" s="35" t="e">
        <f t="shared" si="2"/>
        <v>#DIV/0!</v>
      </c>
      <c r="O12" s="34" t="e">
        <f t="shared" si="1"/>
        <v>#DIV/0!</v>
      </c>
      <c r="P12" s="1"/>
      <c r="Q12" s="1"/>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row>
    <row r="13" spans="1:49" ht="181.5" customHeight="1">
      <c r="A13" s="2">
        <v>1061</v>
      </c>
      <c r="B13" s="91" t="s">
        <v>38</v>
      </c>
      <c r="C13" s="31" t="s">
        <v>57</v>
      </c>
      <c r="D13" s="79" t="s">
        <v>58</v>
      </c>
      <c r="E13" s="12">
        <v>150000</v>
      </c>
      <c r="F13" s="1"/>
      <c r="G13" s="1"/>
      <c r="H13" s="1"/>
      <c r="I13" s="1"/>
      <c r="J13" s="28"/>
      <c r="K13" s="28"/>
      <c r="L13" s="98"/>
      <c r="M13" s="34"/>
      <c r="N13" s="35" t="e">
        <f t="shared" si="2"/>
        <v>#DIV/0!</v>
      </c>
      <c r="O13" s="34" t="e">
        <f t="shared" si="1"/>
        <v>#DIV/0!</v>
      </c>
      <c r="P13" s="1"/>
      <c r="Q13" s="1"/>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row>
    <row r="14" spans="1:49" ht="315" customHeight="1">
      <c r="A14" s="2">
        <v>1075</v>
      </c>
      <c r="B14" s="91" t="s">
        <v>38</v>
      </c>
      <c r="C14" s="31" t="s">
        <v>59</v>
      </c>
      <c r="D14" s="79" t="s">
        <v>60</v>
      </c>
      <c r="E14" s="12">
        <v>350000</v>
      </c>
      <c r="F14" s="1"/>
      <c r="G14" s="1"/>
      <c r="H14" s="1"/>
      <c r="I14" s="1"/>
      <c r="J14" s="1"/>
      <c r="K14" s="1"/>
      <c r="L14" s="21"/>
      <c r="M14" s="34"/>
      <c r="N14" s="35" t="e">
        <f t="shared" si="2"/>
        <v>#DIV/0!</v>
      </c>
      <c r="O14" s="34" t="e">
        <f t="shared" si="1"/>
        <v>#DIV/0!</v>
      </c>
      <c r="P14" s="1"/>
      <c r="Q14" s="1"/>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row>
    <row r="15" spans="1:49" ht="179.25" customHeight="1">
      <c r="A15" s="2">
        <v>1077</v>
      </c>
      <c r="B15" s="91" t="s">
        <v>38</v>
      </c>
      <c r="C15" s="31" t="s">
        <v>61</v>
      </c>
      <c r="D15" s="79" t="s">
        <v>62</v>
      </c>
      <c r="E15" s="12">
        <v>150000</v>
      </c>
      <c r="F15" s="1"/>
      <c r="G15" s="1"/>
      <c r="H15" s="1"/>
      <c r="I15" s="1"/>
      <c r="J15" s="1"/>
      <c r="K15" s="1"/>
      <c r="L15" s="21"/>
      <c r="M15" s="34"/>
      <c r="N15" s="35" t="e">
        <f t="shared" si="0"/>
        <v>#DIV/0!</v>
      </c>
      <c r="O15" s="34" t="e">
        <f t="shared" si="1"/>
        <v>#DIV/0!</v>
      </c>
      <c r="P15" s="1"/>
      <c r="Q15" s="1"/>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row>
    <row r="16" spans="1:49" ht="162.75" customHeight="1">
      <c r="A16" s="2">
        <v>1084</v>
      </c>
      <c r="B16" s="91" t="s">
        <v>38</v>
      </c>
      <c r="C16" s="80" t="s">
        <v>63</v>
      </c>
      <c r="D16" s="82" t="s">
        <v>64</v>
      </c>
      <c r="E16" s="12">
        <v>150000</v>
      </c>
      <c r="F16" s="1"/>
      <c r="G16" s="1"/>
      <c r="H16" s="1"/>
      <c r="I16" s="1"/>
      <c r="J16" s="1"/>
      <c r="K16" s="1"/>
      <c r="L16" s="21"/>
      <c r="M16" s="34"/>
      <c r="N16" s="35" t="e">
        <f t="shared" si="2"/>
        <v>#DIV/0!</v>
      </c>
      <c r="O16" s="34" t="e">
        <f t="shared" si="1"/>
        <v>#DIV/0!</v>
      </c>
      <c r="P16" s="1"/>
      <c r="Q16" s="1"/>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row>
    <row r="17" spans="1:49" ht="174.75" customHeight="1">
      <c r="A17" s="2">
        <v>1130</v>
      </c>
      <c r="B17" s="92" t="s">
        <v>38</v>
      </c>
      <c r="C17" s="81" t="s">
        <v>65</v>
      </c>
      <c r="D17" s="81" t="s">
        <v>66</v>
      </c>
      <c r="E17" s="12">
        <v>150000</v>
      </c>
      <c r="F17" s="16"/>
      <c r="G17" s="16"/>
      <c r="H17" s="16"/>
      <c r="I17" s="16"/>
      <c r="J17" s="16"/>
      <c r="K17" s="16"/>
      <c r="L17" s="22"/>
      <c r="M17" s="34"/>
      <c r="N17" s="35" t="e">
        <f t="shared" ref="N17:N20" si="3">E17/K17</f>
        <v>#DIV/0!</v>
      </c>
      <c r="O17" s="34" t="e">
        <f t="shared" ref="O17:O18" si="4">M17*N17</f>
        <v>#DIV/0!</v>
      </c>
      <c r="P17" s="16"/>
      <c r="Q17" s="16"/>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row>
    <row r="18" spans="1:49" ht="174.75" customHeight="1">
      <c r="A18" s="2">
        <v>1131</v>
      </c>
      <c r="B18" s="92" t="s">
        <v>38</v>
      </c>
      <c r="C18" s="81" t="s">
        <v>67</v>
      </c>
      <c r="D18" s="79" t="s">
        <v>68</v>
      </c>
      <c r="E18" s="12">
        <v>100000</v>
      </c>
      <c r="F18" s="16"/>
      <c r="G18" s="16"/>
      <c r="H18" s="16"/>
      <c r="I18" s="16"/>
      <c r="J18" s="16"/>
      <c r="K18" s="16"/>
      <c r="L18" s="22"/>
      <c r="M18" s="34"/>
      <c r="N18" s="35" t="e">
        <f t="shared" si="3"/>
        <v>#DIV/0!</v>
      </c>
      <c r="O18" s="34" t="e">
        <f t="shared" si="4"/>
        <v>#DIV/0!</v>
      </c>
      <c r="P18" s="16"/>
      <c r="Q18" s="16"/>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row>
    <row r="19" spans="1:49" ht="192" customHeight="1">
      <c r="A19" s="2">
        <v>1229</v>
      </c>
      <c r="B19" s="91" t="s">
        <v>38</v>
      </c>
      <c r="C19" s="31" t="s">
        <v>69</v>
      </c>
      <c r="D19" s="81" t="s">
        <v>70</v>
      </c>
      <c r="E19" s="12">
        <v>300000</v>
      </c>
      <c r="F19" s="1"/>
      <c r="G19" s="1"/>
      <c r="H19" s="1"/>
      <c r="I19" s="1"/>
      <c r="J19" s="1"/>
      <c r="K19" s="1"/>
      <c r="L19" s="21"/>
      <c r="M19" s="34"/>
      <c r="N19" s="35" t="e">
        <f t="shared" si="3"/>
        <v>#DIV/0!</v>
      </c>
      <c r="O19" s="34" t="e">
        <f t="shared" si="1"/>
        <v>#DIV/0!</v>
      </c>
      <c r="P19" s="1"/>
      <c r="Q19" s="1"/>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row>
    <row r="20" spans="1:49" ht="192" customHeight="1">
      <c r="A20" s="2">
        <v>1255</v>
      </c>
      <c r="B20" s="91" t="s">
        <v>38</v>
      </c>
      <c r="C20" s="31" t="s">
        <v>71</v>
      </c>
      <c r="D20" s="79" t="s">
        <v>72</v>
      </c>
      <c r="E20" s="12">
        <v>200000</v>
      </c>
      <c r="F20" s="1"/>
      <c r="G20" s="1"/>
      <c r="H20" s="1"/>
      <c r="I20" s="1"/>
      <c r="J20" s="1"/>
      <c r="K20" s="1"/>
      <c r="L20" s="21"/>
      <c r="M20" s="34"/>
      <c r="N20" s="35" t="e">
        <f t="shared" si="3"/>
        <v>#DIV/0!</v>
      </c>
      <c r="O20" s="34" t="e">
        <f t="shared" si="1"/>
        <v>#DIV/0!</v>
      </c>
      <c r="P20" s="1"/>
      <c r="Q20" s="1"/>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row>
    <row r="21" spans="1:49" ht="165.75" customHeight="1">
      <c r="A21" s="2">
        <v>1256</v>
      </c>
      <c r="B21" s="91" t="s">
        <v>38</v>
      </c>
      <c r="C21" s="31" t="s">
        <v>73</v>
      </c>
      <c r="D21" s="79" t="s">
        <v>74</v>
      </c>
      <c r="E21" s="12">
        <v>100000</v>
      </c>
      <c r="F21" s="1"/>
      <c r="G21" s="1"/>
      <c r="H21" s="1"/>
      <c r="I21" s="1"/>
      <c r="J21" s="1"/>
      <c r="K21" s="1"/>
      <c r="L21" s="21"/>
      <c r="M21" s="34"/>
      <c r="N21" s="35" t="e">
        <f t="shared" si="2"/>
        <v>#DIV/0!</v>
      </c>
      <c r="O21" s="34" t="e">
        <f t="shared" si="1"/>
        <v>#DIV/0!</v>
      </c>
      <c r="P21" s="1"/>
      <c r="Q21" s="1"/>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row>
    <row r="22" spans="1:49" ht="157.5" customHeight="1">
      <c r="A22" s="6">
        <v>1258</v>
      </c>
      <c r="B22" s="91" t="s">
        <v>38</v>
      </c>
      <c r="C22" s="90" t="s">
        <v>75</v>
      </c>
      <c r="D22" s="31" t="s">
        <v>76</v>
      </c>
      <c r="E22" s="13" t="s">
        <v>77</v>
      </c>
      <c r="F22" s="1"/>
      <c r="G22" s="1"/>
      <c r="H22" s="1"/>
      <c r="I22" s="1"/>
      <c r="J22" s="1"/>
      <c r="K22" s="1"/>
      <c r="L22" s="21"/>
      <c r="M22" s="34"/>
      <c r="N22" s="35" t="e">
        <f t="shared" si="2"/>
        <v>#VALUE!</v>
      </c>
      <c r="O22" s="34" t="e">
        <f t="shared" si="1"/>
        <v>#VALUE!</v>
      </c>
      <c r="P22" s="1"/>
      <c r="Q22" s="1"/>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row>
    <row r="23" spans="1:49" ht="156.75" customHeight="1">
      <c r="A23" s="6">
        <v>1570</v>
      </c>
      <c r="B23" s="91" t="s">
        <v>38</v>
      </c>
      <c r="C23" s="31" t="s">
        <v>78</v>
      </c>
      <c r="D23" s="31" t="s">
        <v>79</v>
      </c>
      <c r="E23" s="13">
        <v>300000</v>
      </c>
      <c r="F23" s="1"/>
      <c r="G23" s="1"/>
      <c r="H23" s="1"/>
      <c r="I23" s="1"/>
      <c r="J23" s="1"/>
      <c r="K23" s="1"/>
      <c r="L23" s="21"/>
      <c r="M23" s="34"/>
      <c r="N23" s="35" t="e">
        <f t="shared" si="2"/>
        <v>#DIV/0!</v>
      </c>
      <c r="O23" s="34" t="e">
        <f t="shared" si="1"/>
        <v>#DIV/0!</v>
      </c>
      <c r="P23" s="1"/>
      <c r="Q23" s="1"/>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row>
    <row r="24" spans="1:49" ht="252" customHeight="1">
      <c r="A24" s="6">
        <v>1574</v>
      </c>
      <c r="B24" s="91" t="s">
        <v>38</v>
      </c>
      <c r="C24" s="31" t="s">
        <v>80</v>
      </c>
      <c r="D24" s="31" t="s">
        <v>81</v>
      </c>
      <c r="E24" s="13">
        <v>300000</v>
      </c>
      <c r="F24" s="1"/>
      <c r="G24" s="1"/>
      <c r="H24" s="1"/>
      <c r="I24" s="1"/>
      <c r="J24" s="1"/>
      <c r="K24" s="1"/>
      <c r="L24" s="21"/>
      <c r="M24" s="34"/>
      <c r="N24" s="35" t="e">
        <f t="shared" si="2"/>
        <v>#DIV/0!</v>
      </c>
      <c r="O24" s="34" t="e">
        <f t="shared" si="1"/>
        <v>#DIV/0!</v>
      </c>
      <c r="P24" s="1"/>
      <c r="Q24" s="1"/>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row>
    <row r="25" spans="1:49" s="15" customFormat="1" ht="317.25" customHeight="1">
      <c r="A25" s="2">
        <v>1575</v>
      </c>
      <c r="B25" s="91" t="s">
        <v>38</v>
      </c>
      <c r="C25" s="97" t="s">
        <v>82</v>
      </c>
      <c r="D25" s="79" t="s">
        <v>83</v>
      </c>
      <c r="E25" s="4">
        <v>200000</v>
      </c>
      <c r="F25" s="16"/>
      <c r="G25" s="16"/>
      <c r="H25" s="16"/>
      <c r="I25" s="16"/>
      <c r="J25" s="16"/>
      <c r="K25" s="16"/>
      <c r="L25" s="22"/>
      <c r="M25" s="34"/>
      <c r="N25" s="35" t="e">
        <f t="shared" si="2"/>
        <v>#DIV/0!</v>
      </c>
      <c r="O25" s="34" t="e">
        <f t="shared" si="1"/>
        <v>#DIV/0!</v>
      </c>
      <c r="P25" s="16"/>
      <c r="Q25" s="16"/>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row>
    <row r="26" spans="1:49" s="15" customFormat="1" ht="345.75" customHeight="1">
      <c r="A26" s="2">
        <v>1576</v>
      </c>
      <c r="B26" s="91" t="s">
        <v>38</v>
      </c>
      <c r="C26" s="93" t="s">
        <v>84</v>
      </c>
      <c r="D26" s="83" t="s">
        <v>85</v>
      </c>
      <c r="E26" s="75">
        <v>2000000</v>
      </c>
      <c r="F26" s="16"/>
      <c r="G26" s="16"/>
      <c r="H26" s="16"/>
      <c r="I26" s="16"/>
      <c r="J26" s="16"/>
      <c r="K26" s="16"/>
      <c r="L26" s="22"/>
      <c r="M26" s="34"/>
      <c r="N26" s="35" t="e">
        <f t="shared" si="2"/>
        <v>#DIV/0!</v>
      </c>
      <c r="O26" s="34" t="e">
        <f t="shared" si="1"/>
        <v>#DIV/0!</v>
      </c>
      <c r="P26" s="16"/>
      <c r="Q26" s="16"/>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row>
    <row r="27" spans="1:49" s="15" customFormat="1" ht="327.75" customHeight="1">
      <c r="A27" s="2">
        <v>1577</v>
      </c>
      <c r="B27" s="91" t="s">
        <v>38</v>
      </c>
      <c r="C27" s="93" t="s">
        <v>86</v>
      </c>
      <c r="D27" s="81" t="s">
        <v>87</v>
      </c>
      <c r="E27" s="4">
        <v>400000</v>
      </c>
      <c r="F27" s="16"/>
      <c r="G27" s="16"/>
      <c r="H27" s="16"/>
      <c r="I27" s="16"/>
      <c r="J27" s="16"/>
      <c r="K27" s="16"/>
      <c r="L27" s="22"/>
      <c r="M27" s="34"/>
      <c r="N27" s="35" t="e">
        <f t="shared" si="2"/>
        <v>#DIV/0!</v>
      </c>
      <c r="O27" s="34" t="e">
        <f t="shared" si="1"/>
        <v>#DIV/0!</v>
      </c>
      <c r="P27" s="16"/>
      <c r="Q27" s="16"/>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row>
    <row r="28" spans="1:49" s="15" customFormat="1" ht="319.5" customHeight="1">
      <c r="A28" s="2">
        <v>1578</v>
      </c>
      <c r="B28" s="91" t="s">
        <v>38</v>
      </c>
      <c r="C28" s="93" t="s">
        <v>88</v>
      </c>
      <c r="D28" s="83" t="s">
        <v>89</v>
      </c>
      <c r="E28" s="54">
        <v>325000</v>
      </c>
      <c r="F28" s="16"/>
      <c r="G28" s="16"/>
      <c r="H28" s="16"/>
      <c r="I28" s="16"/>
      <c r="J28" s="16"/>
      <c r="K28" s="16"/>
      <c r="L28" s="22"/>
      <c r="M28" s="34"/>
      <c r="N28" s="35" t="e">
        <f t="shared" si="2"/>
        <v>#DIV/0!</v>
      </c>
      <c r="O28" s="34" t="e">
        <f t="shared" si="1"/>
        <v>#DIV/0!</v>
      </c>
      <c r="P28" s="16"/>
      <c r="Q28" s="16"/>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row>
    <row r="29" spans="1:49" s="15" customFormat="1" ht="180" customHeight="1">
      <c r="A29" s="2">
        <v>1582</v>
      </c>
      <c r="B29" s="91" t="s">
        <v>38</v>
      </c>
      <c r="C29" s="83" t="s">
        <v>90</v>
      </c>
      <c r="D29" s="83" t="s">
        <v>91</v>
      </c>
      <c r="E29" s="75">
        <v>250000</v>
      </c>
      <c r="F29" s="16"/>
      <c r="G29" s="16"/>
      <c r="H29" s="16"/>
      <c r="I29" s="16"/>
      <c r="J29" s="16"/>
      <c r="K29" s="16"/>
      <c r="L29" s="22"/>
      <c r="M29" s="34"/>
      <c r="N29" s="35" t="e">
        <f t="shared" si="2"/>
        <v>#DIV/0!</v>
      </c>
      <c r="O29" s="34" t="e">
        <f t="shared" si="1"/>
        <v>#DIV/0!</v>
      </c>
      <c r="P29" s="16"/>
      <c r="Q29" s="16"/>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row>
    <row r="30" spans="1:49" s="15" customFormat="1" ht="189.75" customHeight="1">
      <c r="A30" s="2">
        <v>1592</v>
      </c>
      <c r="B30" s="91" t="s">
        <v>38</v>
      </c>
      <c r="C30" s="83" t="s">
        <v>92</v>
      </c>
      <c r="D30" s="84" t="s">
        <v>93</v>
      </c>
      <c r="E30" s="75">
        <v>200000</v>
      </c>
      <c r="F30" s="16"/>
      <c r="G30" s="16"/>
      <c r="H30" s="16"/>
      <c r="I30" s="16"/>
      <c r="J30" s="16"/>
      <c r="K30" s="16"/>
      <c r="L30" s="22"/>
      <c r="M30" s="34"/>
      <c r="N30" s="35" t="e">
        <f t="shared" si="2"/>
        <v>#DIV/0!</v>
      </c>
      <c r="O30" s="34" t="e">
        <f t="shared" si="1"/>
        <v>#DIV/0!</v>
      </c>
      <c r="P30" s="16"/>
      <c r="Q30" s="16"/>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row>
    <row r="31" spans="1:49" ht="258.75" customHeight="1">
      <c r="A31" s="6">
        <v>1660</v>
      </c>
      <c r="B31" s="91" t="s">
        <v>38</v>
      </c>
      <c r="C31" s="89" t="s">
        <v>94</v>
      </c>
      <c r="D31" s="84" t="s">
        <v>95</v>
      </c>
      <c r="E31" s="13">
        <v>800000</v>
      </c>
      <c r="F31" s="1"/>
      <c r="G31" s="1"/>
      <c r="H31" s="1"/>
      <c r="I31" s="1"/>
      <c r="J31" s="1"/>
      <c r="K31" s="1"/>
      <c r="L31" s="21"/>
      <c r="M31" s="34"/>
      <c r="N31" s="35" t="e">
        <f t="shared" si="2"/>
        <v>#DIV/0!</v>
      </c>
      <c r="O31" s="34" t="e">
        <f t="shared" si="1"/>
        <v>#DIV/0!</v>
      </c>
      <c r="P31" s="1"/>
      <c r="Q31" s="1"/>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row>
    <row r="32" spans="1:49" ht="178.5" customHeight="1">
      <c r="A32" s="6">
        <v>1694</v>
      </c>
      <c r="B32" s="91" t="s">
        <v>38</v>
      </c>
      <c r="C32" s="31" t="s">
        <v>96</v>
      </c>
      <c r="D32" s="85" t="s">
        <v>97</v>
      </c>
      <c r="E32" s="76">
        <v>100000</v>
      </c>
      <c r="F32" s="1"/>
      <c r="G32" s="52"/>
      <c r="H32" s="1"/>
      <c r="I32" s="1"/>
      <c r="J32" s="1"/>
      <c r="K32" s="1"/>
      <c r="L32" s="21"/>
      <c r="M32" s="34"/>
      <c r="N32" s="35" t="e">
        <f t="shared" si="2"/>
        <v>#DIV/0!</v>
      </c>
      <c r="O32" s="34" t="e">
        <f t="shared" si="1"/>
        <v>#DIV/0!</v>
      </c>
      <c r="P32" s="1"/>
      <c r="Q32" s="1"/>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row>
    <row r="33" spans="1:49" ht="181.5" customHeight="1">
      <c r="A33" s="6">
        <v>1769</v>
      </c>
      <c r="B33" s="91" t="s">
        <v>38</v>
      </c>
      <c r="C33" s="31" t="s">
        <v>98</v>
      </c>
      <c r="D33" s="86" t="s">
        <v>99</v>
      </c>
      <c r="E33" s="13">
        <v>300000</v>
      </c>
      <c r="F33" s="1"/>
      <c r="G33" s="1"/>
      <c r="H33" s="1"/>
      <c r="I33" s="1"/>
      <c r="J33" s="1"/>
      <c r="K33" s="1"/>
      <c r="L33" s="21"/>
      <c r="M33" s="34"/>
      <c r="N33" s="35" t="e">
        <f t="shared" si="2"/>
        <v>#DIV/0!</v>
      </c>
      <c r="O33" s="34" t="e">
        <f t="shared" si="1"/>
        <v>#DIV/0!</v>
      </c>
      <c r="P33" s="1"/>
      <c r="Q33" s="1"/>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row>
    <row r="34" spans="1:49" ht="123.75" customHeight="1">
      <c r="A34" s="6">
        <v>1800</v>
      </c>
      <c r="B34" s="91" t="s">
        <v>38</v>
      </c>
      <c r="C34" s="94" t="s">
        <v>100</v>
      </c>
      <c r="D34" s="86" t="s">
        <v>101</v>
      </c>
      <c r="E34" s="77">
        <v>150000</v>
      </c>
      <c r="F34" s="1"/>
      <c r="G34" s="1"/>
      <c r="H34" s="1"/>
      <c r="I34" s="1"/>
      <c r="J34" s="1"/>
      <c r="K34" s="1"/>
      <c r="L34" s="21"/>
      <c r="M34" s="34"/>
      <c r="N34" s="35" t="e">
        <f t="shared" si="2"/>
        <v>#DIV/0!</v>
      </c>
      <c r="O34" s="34" t="e">
        <f t="shared" si="1"/>
        <v>#DIV/0!</v>
      </c>
      <c r="P34" s="1"/>
      <c r="Q34" s="1"/>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row>
    <row r="35" spans="1:49" ht="144" customHeight="1">
      <c r="A35" s="5">
        <v>1879</v>
      </c>
      <c r="B35" s="91" t="s">
        <v>38</v>
      </c>
      <c r="C35" s="89" t="s">
        <v>102</v>
      </c>
      <c r="D35" s="87" t="s">
        <v>103</v>
      </c>
      <c r="E35" s="78">
        <v>75000</v>
      </c>
      <c r="F35" s="1"/>
      <c r="G35" s="1"/>
      <c r="H35" s="1"/>
      <c r="I35" s="1"/>
      <c r="J35" s="1"/>
      <c r="K35" s="1"/>
      <c r="L35" s="21"/>
      <c r="M35" s="34"/>
      <c r="N35" s="35" t="e">
        <f t="shared" si="2"/>
        <v>#DIV/0!</v>
      </c>
      <c r="O35" s="34" t="e">
        <f t="shared" si="1"/>
        <v>#DIV/0!</v>
      </c>
      <c r="P35" s="1"/>
      <c r="Q35" s="1"/>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row>
    <row r="36" spans="1:49" ht="148.5" customHeight="1">
      <c r="A36" s="5">
        <v>1881</v>
      </c>
      <c r="B36" s="91" t="s">
        <v>38</v>
      </c>
      <c r="C36" s="89" t="s">
        <v>104</v>
      </c>
      <c r="D36" s="87" t="s">
        <v>105</v>
      </c>
      <c r="E36" s="13">
        <v>150000</v>
      </c>
      <c r="F36" s="1"/>
      <c r="G36" s="1"/>
      <c r="H36" s="1"/>
      <c r="I36" s="1"/>
      <c r="J36" s="1"/>
      <c r="K36" s="1"/>
      <c r="L36" s="21"/>
      <c r="M36" s="34"/>
      <c r="N36" s="35" t="e">
        <f t="shared" si="2"/>
        <v>#DIV/0!</v>
      </c>
      <c r="O36" s="34" t="e">
        <f t="shared" si="1"/>
        <v>#DIV/0!</v>
      </c>
      <c r="P36" s="1"/>
      <c r="Q36" s="1"/>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row>
    <row r="37" spans="1:49" ht="195" customHeight="1">
      <c r="A37" s="5">
        <v>1884</v>
      </c>
      <c r="B37" s="91" t="s">
        <v>38</v>
      </c>
      <c r="C37" s="90" t="s">
        <v>106</v>
      </c>
      <c r="D37" s="87" t="s">
        <v>107</v>
      </c>
      <c r="E37" s="13">
        <v>250000</v>
      </c>
      <c r="F37" s="1"/>
      <c r="G37" s="1"/>
      <c r="H37" s="1"/>
      <c r="I37" s="1"/>
      <c r="J37" s="1"/>
      <c r="K37" s="1"/>
      <c r="L37" s="21"/>
      <c r="M37" s="34"/>
      <c r="N37" s="35" t="e">
        <f t="shared" si="2"/>
        <v>#DIV/0!</v>
      </c>
      <c r="O37" s="34" t="e">
        <f t="shared" si="1"/>
        <v>#DIV/0!</v>
      </c>
      <c r="P37" s="1"/>
      <c r="Q37" s="1"/>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row>
    <row r="38" spans="1:49" ht="156.75" customHeight="1">
      <c r="A38" s="11">
        <v>1886</v>
      </c>
      <c r="B38" s="91" t="s">
        <v>38</v>
      </c>
      <c r="C38" s="89" t="s">
        <v>108</v>
      </c>
      <c r="D38" s="86" t="s">
        <v>109</v>
      </c>
      <c r="E38" s="73">
        <v>75000</v>
      </c>
      <c r="F38" s="1"/>
      <c r="G38" s="1"/>
      <c r="H38" s="1"/>
      <c r="I38" s="1"/>
      <c r="J38" s="1"/>
      <c r="K38" s="1"/>
      <c r="L38" s="21"/>
      <c r="M38" s="34"/>
      <c r="N38" s="35" t="e">
        <f t="shared" si="2"/>
        <v>#DIV/0!</v>
      </c>
      <c r="O38" s="34" t="e">
        <f t="shared" si="1"/>
        <v>#DIV/0!</v>
      </c>
      <c r="P38" s="1"/>
      <c r="Q38" s="1"/>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row>
    <row r="39" spans="1:49" ht="156.75" customHeight="1">
      <c r="A39" s="11">
        <v>1893</v>
      </c>
      <c r="B39" s="91" t="s">
        <v>38</v>
      </c>
      <c r="C39" s="89" t="s">
        <v>110</v>
      </c>
      <c r="D39" s="86" t="s">
        <v>111</v>
      </c>
      <c r="E39" s="73">
        <v>80000</v>
      </c>
      <c r="F39" s="1"/>
      <c r="G39" s="1"/>
      <c r="H39" s="1"/>
      <c r="I39" s="1"/>
      <c r="J39" s="1"/>
      <c r="K39" s="1"/>
      <c r="L39" s="21"/>
      <c r="M39" s="34"/>
      <c r="N39" s="35" t="e">
        <f t="shared" si="2"/>
        <v>#DIV/0!</v>
      </c>
      <c r="O39" s="34" t="e">
        <f t="shared" si="1"/>
        <v>#DIV/0!</v>
      </c>
      <c r="P39" s="1"/>
      <c r="Q39" s="1"/>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row>
    <row r="40" spans="1:49" ht="173.25" customHeight="1">
      <c r="A40" s="11">
        <v>1894</v>
      </c>
      <c r="B40" s="91" t="s">
        <v>38</v>
      </c>
      <c r="C40" s="81" t="s">
        <v>112</v>
      </c>
      <c r="D40" s="83" t="s">
        <v>113</v>
      </c>
      <c r="E40" s="54">
        <v>500000</v>
      </c>
      <c r="F40" s="1"/>
      <c r="G40" s="1"/>
      <c r="H40" s="1"/>
      <c r="I40" s="1"/>
      <c r="J40" s="1"/>
      <c r="K40" s="1"/>
      <c r="L40" s="21"/>
      <c r="M40" s="34"/>
      <c r="N40" s="35" t="e">
        <f t="shared" si="2"/>
        <v>#DIV/0!</v>
      </c>
      <c r="O40" s="34" t="e">
        <f t="shared" si="1"/>
        <v>#DIV/0!</v>
      </c>
      <c r="P40" s="1"/>
      <c r="Q40" s="1"/>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row>
    <row r="41" spans="1:49" ht="189.75" customHeight="1">
      <c r="A41" s="6">
        <v>1895</v>
      </c>
      <c r="B41" s="91" t="s">
        <v>38</v>
      </c>
      <c r="C41" s="31" t="s">
        <v>114</v>
      </c>
      <c r="D41" s="83" t="s">
        <v>115</v>
      </c>
      <c r="E41" s="75">
        <v>70000</v>
      </c>
      <c r="F41" s="1"/>
      <c r="G41" s="1"/>
      <c r="H41" s="1"/>
      <c r="I41" s="1"/>
      <c r="J41" s="1"/>
      <c r="K41" s="1"/>
      <c r="L41" s="21"/>
      <c r="M41" s="34"/>
      <c r="N41" s="35" t="e">
        <f t="shared" si="2"/>
        <v>#DIV/0!</v>
      </c>
      <c r="O41" s="34" t="e">
        <f t="shared" si="1"/>
        <v>#DIV/0!</v>
      </c>
      <c r="P41" s="1"/>
      <c r="Q41" s="1"/>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row>
    <row r="42" spans="1:49" ht="143.25" customHeight="1">
      <c r="A42" s="6">
        <v>1928</v>
      </c>
      <c r="B42" s="91" t="s">
        <v>38</v>
      </c>
      <c r="C42" s="31" t="s">
        <v>116</v>
      </c>
      <c r="D42" s="80" t="s">
        <v>117</v>
      </c>
      <c r="E42" s="74">
        <v>125000</v>
      </c>
      <c r="F42" s="1"/>
      <c r="G42" s="1"/>
      <c r="H42" s="1"/>
      <c r="I42" s="1"/>
      <c r="J42" s="1"/>
      <c r="K42" s="1"/>
      <c r="L42" s="21"/>
      <c r="M42" s="34"/>
      <c r="N42" s="35" t="e">
        <f t="shared" si="2"/>
        <v>#DIV/0!</v>
      </c>
      <c r="O42" s="34" t="e">
        <f t="shared" si="1"/>
        <v>#DIV/0!</v>
      </c>
      <c r="P42" s="1"/>
      <c r="Q42" s="1"/>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row>
    <row r="43" spans="1:49" ht="162" customHeight="1">
      <c r="A43" s="6">
        <v>1929</v>
      </c>
      <c r="B43" s="91" t="s">
        <v>38</v>
      </c>
      <c r="C43" s="31" t="s">
        <v>118</v>
      </c>
      <c r="D43" s="80" t="s">
        <v>119</v>
      </c>
      <c r="E43" s="74">
        <v>325000</v>
      </c>
      <c r="F43" s="1"/>
      <c r="G43" s="1"/>
      <c r="H43" s="1"/>
      <c r="I43" s="1"/>
      <c r="J43" s="1"/>
      <c r="K43" s="1"/>
      <c r="L43" s="21"/>
      <c r="M43" s="34"/>
      <c r="N43" s="35" t="e">
        <f t="shared" si="2"/>
        <v>#DIV/0!</v>
      </c>
      <c r="O43" s="34" t="e">
        <f t="shared" si="1"/>
        <v>#DIV/0!</v>
      </c>
      <c r="P43" s="1"/>
      <c r="Q43" s="1"/>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row>
    <row r="44" spans="1:49" ht="264" customHeight="1">
      <c r="A44" s="6">
        <v>2100</v>
      </c>
      <c r="B44" s="91" t="s">
        <v>38</v>
      </c>
      <c r="C44" s="81" t="s">
        <v>120</v>
      </c>
      <c r="D44" s="87" t="s">
        <v>121</v>
      </c>
      <c r="E44" s="74">
        <v>600000</v>
      </c>
      <c r="F44" s="74"/>
      <c r="G44" s="1"/>
      <c r="H44" s="1"/>
      <c r="I44" s="1"/>
      <c r="J44" s="1"/>
      <c r="K44" s="1"/>
      <c r="L44" s="21"/>
      <c r="M44" s="34"/>
      <c r="N44" s="35" t="e">
        <f t="shared" si="2"/>
        <v>#DIV/0!</v>
      </c>
      <c r="O44" s="34" t="e">
        <f t="shared" si="1"/>
        <v>#DIV/0!</v>
      </c>
      <c r="P44" s="1"/>
      <c r="Q44" s="1"/>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row>
    <row r="45" spans="1:49" ht="172.5" customHeight="1">
      <c r="A45" s="2">
        <v>2101</v>
      </c>
      <c r="B45" s="91" t="s">
        <v>38</v>
      </c>
      <c r="C45" s="81" t="s">
        <v>122</v>
      </c>
      <c r="D45" s="87" t="s">
        <v>123</v>
      </c>
      <c r="E45" s="74">
        <v>300000</v>
      </c>
      <c r="F45" s="1"/>
      <c r="G45" s="1"/>
      <c r="H45" s="1"/>
      <c r="I45" s="1"/>
      <c r="J45" s="1"/>
      <c r="K45" s="1"/>
      <c r="L45" s="21"/>
      <c r="M45" s="34"/>
      <c r="N45" s="35" t="e">
        <f t="shared" si="2"/>
        <v>#DIV/0!</v>
      </c>
      <c r="O45" s="34" t="e">
        <f t="shared" si="1"/>
        <v>#DIV/0!</v>
      </c>
      <c r="P45" s="1"/>
      <c r="Q45" s="1"/>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row>
    <row r="46" spans="1:49" ht="157.5" customHeight="1">
      <c r="A46" s="2">
        <v>2102</v>
      </c>
      <c r="B46" s="91" t="s">
        <v>38</v>
      </c>
      <c r="C46" s="89" t="s">
        <v>124</v>
      </c>
      <c r="D46" s="87" t="s">
        <v>125</v>
      </c>
      <c r="E46" s="74">
        <v>100000</v>
      </c>
      <c r="F46" s="1"/>
      <c r="G46" s="1"/>
      <c r="H46" s="1"/>
      <c r="I46" s="1"/>
      <c r="J46" s="1"/>
      <c r="K46" s="1"/>
      <c r="L46" s="21"/>
      <c r="M46" s="34"/>
      <c r="N46" s="35" t="e">
        <f t="shared" si="2"/>
        <v>#DIV/0!</v>
      </c>
      <c r="O46" s="34" t="e">
        <f t="shared" si="1"/>
        <v>#DIV/0!</v>
      </c>
      <c r="P46" s="1"/>
      <c r="Q46" s="1"/>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row>
    <row r="47" spans="1:49" ht="171.75" customHeight="1">
      <c r="A47" s="6">
        <v>3018</v>
      </c>
      <c r="B47" s="91" t="s">
        <v>38</v>
      </c>
      <c r="C47" s="81" t="s">
        <v>126</v>
      </c>
      <c r="D47" s="86" t="s">
        <v>127</v>
      </c>
      <c r="E47" s="74">
        <v>400000</v>
      </c>
      <c r="F47" s="1"/>
      <c r="G47" s="1"/>
      <c r="H47" s="1"/>
      <c r="I47" s="1"/>
      <c r="J47" s="1"/>
      <c r="K47" s="1"/>
      <c r="L47" s="21"/>
      <c r="M47" s="34"/>
      <c r="N47" s="35" t="e">
        <f t="shared" si="2"/>
        <v>#DIV/0!</v>
      </c>
      <c r="O47" s="34" t="e">
        <f t="shared" si="1"/>
        <v>#DIV/0!</v>
      </c>
      <c r="P47" s="1"/>
      <c r="Q47" s="1"/>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row>
    <row r="48" spans="1:49" ht="204" customHeight="1">
      <c r="A48" s="6">
        <v>3026</v>
      </c>
      <c r="B48" s="91" t="s">
        <v>38</v>
      </c>
      <c r="C48" s="118" t="s">
        <v>128</v>
      </c>
      <c r="D48" s="87" t="s">
        <v>129</v>
      </c>
      <c r="E48" s="74">
        <v>150000</v>
      </c>
      <c r="F48" s="1"/>
      <c r="G48" s="1"/>
      <c r="H48" s="99"/>
      <c r="I48" s="1"/>
      <c r="J48" s="1"/>
      <c r="K48" s="1"/>
      <c r="L48" s="21"/>
      <c r="M48" s="34"/>
      <c r="N48" s="35" t="e">
        <f t="shared" si="2"/>
        <v>#DIV/0!</v>
      </c>
      <c r="O48" s="34" t="e">
        <f t="shared" si="1"/>
        <v>#DIV/0!</v>
      </c>
      <c r="P48" s="1"/>
      <c r="Q48" s="1"/>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row>
    <row r="49" spans="1:49" ht="147.75" customHeight="1">
      <c r="A49" s="6">
        <v>3027</v>
      </c>
      <c r="B49" s="91" t="s">
        <v>38</v>
      </c>
      <c r="C49" s="81" t="s">
        <v>130</v>
      </c>
      <c r="D49" s="87" t="s">
        <v>131</v>
      </c>
      <c r="E49" s="74">
        <v>125000</v>
      </c>
      <c r="F49" s="1"/>
      <c r="G49" s="1"/>
      <c r="H49" s="1"/>
      <c r="I49" s="1"/>
      <c r="J49" s="1"/>
      <c r="K49" s="1"/>
      <c r="L49" s="21"/>
      <c r="M49" s="34"/>
      <c r="N49" s="35" t="e">
        <f t="shared" si="2"/>
        <v>#DIV/0!</v>
      </c>
      <c r="O49" s="34" t="e">
        <f t="shared" si="1"/>
        <v>#DIV/0!</v>
      </c>
      <c r="P49" s="1"/>
      <c r="Q49" s="1"/>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row>
    <row r="50" spans="1:49" ht="156.75" customHeight="1">
      <c r="A50" s="6">
        <v>3028</v>
      </c>
      <c r="B50" s="91" t="s">
        <v>38</v>
      </c>
      <c r="C50" s="81" t="s">
        <v>132</v>
      </c>
      <c r="D50" s="87" t="s">
        <v>133</v>
      </c>
      <c r="E50" s="74">
        <v>125000</v>
      </c>
      <c r="F50" s="1"/>
      <c r="G50" s="1"/>
      <c r="H50" s="1"/>
      <c r="I50" s="1"/>
      <c r="J50" s="1"/>
      <c r="K50" s="1"/>
      <c r="L50" s="21"/>
      <c r="M50" s="34"/>
      <c r="N50" s="35" t="e">
        <f t="shared" si="2"/>
        <v>#DIV/0!</v>
      </c>
      <c r="O50" s="34" t="e">
        <f t="shared" si="1"/>
        <v>#DIV/0!</v>
      </c>
      <c r="P50" s="1"/>
      <c r="Q50" s="1"/>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row>
    <row r="51" spans="1:49" ht="157.5" customHeight="1">
      <c r="A51" s="6">
        <v>3030</v>
      </c>
      <c r="B51" s="91" t="s">
        <v>38</v>
      </c>
      <c r="C51" s="81" t="s">
        <v>134</v>
      </c>
      <c r="D51" s="87" t="s">
        <v>135</v>
      </c>
      <c r="E51" s="74">
        <v>250000</v>
      </c>
      <c r="F51" s="1"/>
      <c r="G51" s="1"/>
      <c r="H51" s="1"/>
      <c r="I51" s="1"/>
      <c r="J51" s="1"/>
      <c r="K51" s="1"/>
      <c r="L51" s="21"/>
      <c r="M51" s="34"/>
      <c r="N51" s="35" t="e">
        <f t="shared" si="2"/>
        <v>#DIV/0!</v>
      </c>
      <c r="O51" s="34" t="e">
        <f t="shared" si="1"/>
        <v>#DIV/0!</v>
      </c>
      <c r="P51" s="1"/>
      <c r="Q51" s="1"/>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row>
    <row r="52" spans="1:49" ht="177" customHeight="1">
      <c r="A52" s="6">
        <v>3031</v>
      </c>
      <c r="B52" s="91" t="s">
        <v>38</v>
      </c>
      <c r="C52" s="81" t="s">
        <v>136</v>
      </c>
      <c r="D52" s="87" t="s">
        <v>137</v>
      </c>
      <c r="E52" s="74">
        <v>150000</v>
      </c>
      <c r="F52" s="1"/>
      <c r="G52" s="1"/>
      <c r="H52" s="1"/>
      <c r="I52" s="1"/>
      <c r="J52" s="1"/>
      <c r="K52" s="1"/>
      <c r="L52" s="21"/>
      <c r="M52" s="34"/>
      <c r="N52" s="35" t="e">
        <f t="shared" si="2"/>
        <v>#DIV/0!</v>
      </c>
      <c r="O52" s="34" t="e">
        <f t="shared" si="1"/>
        <v>#DIV/0!</v>
      </c>
      <c r="P52" s="1"/>
      <c r="Q52" s="1"/>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row>
    <row r="53" spans="1:49" ht="190.5" customHeight="1">
      <c r="A53" s="6">
        <v>3033</v>
      </c>
      <c r="B53" s="91" t="s">
        <v>38</v>
      </c>
      <c r="C53" s="81" t="s">
        <v>138</v>
      </c>
      <c r="D53" s="87" t="s">
        <v>139</v>
      </c>
      <c r="E53" s="74">
        <v>75000</v>
      </c>
      <c r="F53" s="1"/>
      <c r="G53" s="1"/>
      <c r="H53" s="1"/>
      <c r="I53" s="1"/>
      <c r="J53" s="1"/>
      <c r="K53" s="1"/>
      <c r="L53" s="21"/>
      <c r="M53" s="34"/>
      <c r="N53" s="35" t="e">
        <f t="shared" si="2"/>
        <v>#DIV/0!</v>
      </c>
      <c r="O53" s="34" t="e">
        <f t="shared" si="1"/>
        <v>#DIV/0!</v>
      </c>
      <c r="P53" s="1"/>
      <c r="Q53" s="1"/>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row>
    <row r="54" spans="1:49">
      <c r="A54" s="17"/>
      <c r="B54" s="17"/>
      <c r="C54" s="119"/>
      <c r="D54" s="17"/>
      <c r="E54" s="17"/>
      <c r="F54" s="17"/>
      <c r="G54" s="17"/>
      <c r="H54" s="17"/>
      <c r="I54" s="17"/>
      <c r="J54" s="17"/>
      <c r="K54" s="17"/>
      <c r="L54" s="120"/>
      <c r="M54" s="121"/>
      <c r="N54" s="122"/>
      <c r="O54" s="121"/>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row>
    <row r="55" spans="1:49">
      <c r="A55" s="17"/>
      <c r="B55" s="17"/>
      <c r="C55" s="119"/>
      <c r="D55" s="17"/>
      <c r="E55" s="17"/>
      <c r="F55" s="17"/>
      <c r="G55" s="17"/>
      <c r="H55" s="17"/>
      <c r="I55" s="17"/>
      <c r="J55" s="17"/>
      <c r="K55" s="17"/>
      <c r="L55" s="120"/>
      <c r="M55" s="121"/>
      <c r="N55" s="122"/>
      <c r="O55" s="121"/>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row>
    <row r="56" spans="1:49">
      <c r="A56" s="17"/>
      <c r="B56" s="17"/>
      <c r="C56" s="119"/>
      <c r="D56" s="17"/>
      <c r="E56" s="17"/>
      <c r="F56" s="17"/>
      <c r="G56" s="17"/>
      <c r="H56" s="17"/>
      <c r="I56" s="17"/>
      <c r="J56" s="17"/>
      <c r="K56" s="17"/>
      <c r="L56" s="120"/>
      <c r="M56" s="121"/>
      <c r="N56" s="122"/>
      <c r="O56" s="121"/>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row>
    <row r="57" spans="1:49">
      <c r="A57" s="17"/>
      <c r="B57" s="17"/>
      <c r="C57" s="119"/>
      <c r="D57" s="17"/>
      <c r="E57" s="17"/>
      <c r="F57" s="17"/>
      <c r="G57" s="17"/>
      <c r="H57" s="17"/>
      <c r="I57" s="17"/>
      <c r="J57" s="17"/>
      <c r="K57" s="17"/>
      <c r="L57" s="120"/>
      <c r="M57" s="121"/>
      <c r="N57" s="122"/>
      <c r="O57" s="121"/>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row>
    <row r="58" spans="1:49">
      <c r="A58" s="17"/>
      <c r="B58" s="17"/>
      <c r="C58" s="119"/>
      <c r="D58" s="17"/>
      <c r="E58" s="17"/>
      <c r="F58" s="17"/>
      <c r="G58" s="17"/>
      <c r="H58" s="17"/>
      <c r="I58" s="17"/>
      <c r="J58" s="17"/>
      <c r="K58" s="17"/>
      <c r="L58" s="120"/>
      <c r="M58" s="121"/>
      <c r="N58" s="122"/>
      <c r="O58" s="121"/>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row>
    <row r="59" spans="1:49">
      <c r="A59" s="17"/>
      <c r="B59" s="17"/>
      <c r="C59" s="119"/>
      <c r="D59" s="17"/>
      <c r="E59" s="17"/>
      <c r="F59" s="17"/>
      <c r="G59" s="17"/>
      <c r="H59" s="17"/>
      <c r="I59" s="17"/>
      <c r="J59" s="17"/>
      <c r="K59" s="17"/>
      <c r="L59" s="120"/>
      <c r="M59" s="121"/>
      <c r="N59" s="122"/>
      <c r="O59" s="121"/>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row>
    <row r="60" spans="1:49">
      <c r="A60" s="17"/>
      <c r="B60" s="17"/>
      <c r="C60" s="119"/>
      <c r="D60" s="17"/>
      <c r="E60" s="17"/>
      <c r="F60" s="17"/>
      <c r="G60" s="17"/>
      <c r="H60" s="17"/>
      <c r="I60" s="17"/>
      <c r="J60" s="17"/>
      <c r="K60" s="17"/>
      <c r="L60" s="120"/>
      <c r="M60" s="121"/>
      <c r="N60" s="122"/>
      <c r="O60" s="121"/>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row>
    <row r="61" spans="1:49">
      <c r="A61" s="17"/>
      <c r="B61" s="17"/>
      <c r="C61" s="119"/>
      <c r="D61" s="17"/>
      <c r="E61" s="17"/>
      <c r="F61" s="17"/>
      <c r="G61" s="17"/>
      <c r="H61" s="17"/>
      <c r="I61" s="17"/>
      <c r="J61" s="17"/>
      <c r="K61" s="17"/>
      <c r="L61" s="120"/>
      <c r="M61" s="121"/>
      <c r="N61" s="122"/>
      <c r="O61" s="121"/>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row>
    <row r="62" spans="1:49">
      <c r="A62" s="17"/>
      <c r="B62" s="17"/>
      <c r="C62" s="119"/>
      <c r="D62" s="17"/>
      <c r="E62" s="17"/>
      <c r="F62" s="17"/>
      <c r="G62" s="17"/>
      <c r="H62" s="17"/>
      <c r="I62" s="17"/>
      <c r="J62" s="17"/>
      <c r="K62" s="17"/>
      <c r="L62" s="120"/>
      <c r="M62" s="121"/>
      <c r="N62" s="122"/>
      <c r="O62" s="121"/>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row>
    <row r="63" spans="1:49">
      <c r="A63" s="17"/>
      <c r="B63" s="17"/>
      <c r="C63" s="119"/>
      <c r="D63" s="17"/>
      <c r="E63" s="17"/>
      <c r="F63" s="17"/>
      <c r="G63" s="17"/>
      <c r="H63" s="17"/>
      <c r="I63" s="17"/>
      <c r="J63" s="17"/>
      <c r="K63" s="17"/>
      <c r="L63" s="120"/>
      <c r="M63" s="121"/>
      <c r="N63" s="122"/>
      <c r="O63" s="121"/>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row>
    <row r="64" spans="1:49">
      <c r="A64" s="17"/>
      <c r="B64" s="17"/>
      <c r="C64" s="119"/>
      <c r="D64" s="17"/>
      <c r="E64" s="17"/>
      <c r="F64" s="17"/>
      <c r="G64" s="17"/>
      <c r="H64" s="17"/>
      <c r="I64" s="17"/>
      <c r="J64" s="17"/>
      <c r="K64" s="17"/>
      <c r="L64" s="120"/>
      <c r="M64" s="121"/>
      <c r="N64" s="122"/>
      <c r="O64" s="121"/>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row>
    <row r="65" spans="1:49">
      <c r="A65" s="17"/>
      <c r="B65" s="17"/>
      <c r="C65" s="119"/>
      <c r="D65" s="17"/>
      <c r="E65" s="17"/>
      <c r="F65" s="17"/>
      <c r="G65" s="17"/>
      <c r="H65" s="17"/>
      <c r="I65" s="17"/>
      <c r="J65" s="17"/>
      <c r="K65" s="17"/>
      <c r="L65" s="120"/>
      <c r="M65" s="121"/>
      <c r="N65" s="122"/>
      <c r="O65" s="121"/>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row>
    <row r="66" spans="1:49">
      <c r="A66" s="17"/>
      <c r="B66" s="17"/>
      <c r="C66" s="119"/>
      <c r="D66" s="17"/>
      <c r="E66" s="17"/>
      <c r="F66" s="17"/>
      <c r="G66" s="17"/>
      <c r="H66" s="17"/>
      <c r="I66" s="17"/>
      <c r="J66" s="17"/>
      <c r="K66" s="17"/>
      <c r="L66" s="120"/>
      <c r="M66" s="121"/>
      <c r="N66" s="122"/>
      <c r="O66" s="121"/>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row>
    <row r="67" spans="1:49">
      <c r="A67" s="17"/>
      <c r="B67" s="17"/>
      <c r="C67" s="119"/>
      <c r="D67" s="17"/>
      <c r="E67" s="17"/>
      <c r="F67" s="17"/>
      <c r="G67" s="17"/>
      <c r="H67" s="17"/>
      <c r="I67" s="17"/>
      <c r="J67" s="17"/>
      <c r="K67" s="17"/>
      <c r="L67" s="120"/>
      <c r="M67" s="121"/>
      <c r="N67" s="122"/>
      <c r="O67" s="121"/>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row>
    <row r="68" spans="1:49">
      <c r="A68" s="17"/>
      <c r="B68" s="17"/>
      <c r="C68" s="119"/>
      <c r="D68" s="17"/>
      <c r="E68" s="17"/>
      <c r="F68" s="17"/>
      <c r="G68" s="17"/>
      <c r="H68" s="17"/>
      <c r="I68" s="17"/>
      <c r="J68" s="17"/>
      <c r="K68" s="17"/>
      <c r="L68" s="120"/>
      <c r="M68" s="121"/>
      <c r="N68" s="122"/>
      <c r="O68" s="121"/>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row>
    <row r="69" spans="1:49">
      <c r="A69" s="17"/>
      <c r="B69" s="17"/>
      <c r="C69" s="119"/>
      <c r="D69" s="17"/>
      <c r="E69" s="17"/>
      <c r="F69" s="17"/>
      <c r="G69" s="17"/>
      <c r="H69" s="17"/>
      <c r="I69" s="17"/>
      <c r="J69" s="17"/>
      <c r="K69" s="17"/>
      <c r="L69" s="120"/>
      <c r="M69" s="121"/>
      <c r="N69" s="122"/>
      <c r="O69" s="121"/>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row>
    <row r="70" spans="1:49">
      <c r="A70" s="17"/>
      <c r="B70" s="17"/>
      <c r="C70" s="119"/>
      <c r="D70" s="17"/>
      <c r="E70" s="17"/>
      <c r="F70" s="17"/>
      <c r="G70" s="17"/>
      <c r="H70" s="17"/>
      <c r="I70" s="17"/>
      <c r="J70" s="17"/>
      <c r="K70" s="17"/>
      <c r="L70" s="120"/>
      <c r="M70" s="121"/>
      <c r="N70" s="122"/>
      <c r="O70" s="121"/>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row>
    <row r="71" spans="1:49">
      <c r="A71" s="17"/>
      <c r="B71" s="17"/>
      <c r="C71" s="119"/>
      <c r="D71" s="17"/>
      <c r="E71" s="17"/>
      <c r="F71" s="17"/>
      <c r="G71" s="17"/>
      <c r="H71" s="17"/>
      <c r="I71" s="17"/>
      <c r="J71" s="17"/>
      <c r="K71" s="17"/>
      <c r="L71" s="120"/>
      <c r="M71" s="121"/>
      <c r="N71" s="122"/>
      <c r="O71" s="121"/>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row>
    <row r="72" spans="1:49">
      <c r="A72" s="17"/>
      <c r="B72" s="17"/>
      <c r="C72" s="119"/>
      <c r="D72" s="17"/>
      <c r="E72" s="17"/>
      <c r="F72" s="17"/>
      <c r="G72" s="17"/>
      <c r="H72" s="17"/>
      <c r="I72" s="17"/>
      <c r="J72" s="17"/>
      <c r="K72" s="17"/>
      <c r="L72" s="120"/>
      <c r="M72" s="121"/>
      <c r="N72" s="122"/>
      <c r="O72" s="121"/>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row>
    <row r="73" spans="1:49">
      <c r="A73" s="17"/>
      <c r="B73" s="17"/>
      <c r="C73" s="119"/>
      <c r="D73" s="17"/>
      <c r="E73" s="17"/>
      <c r="F73" s="17"/>
      <c r="G73" s="17"/>
      <c r="H73" s="17"/>
      <c r="I73" s="17"/>
      <c r="J73" s="17"/>
      <c r="K73" s="17"/>
      <c r="L73" s="120"/>
      <c r="M73" s="121"/>
      <c r="N73" s="122"/>
      <c r="O73" s="121"/>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row>
    <row r="74" spans="1:49">
      <c r="A74" s="17"/>
      <c r="B74" s="17"/>
      <c r="C74" s="119"/>
      <c r="D74" s="17"/>
      <c r="E74" s="17"/>
      <c r="F74" s="17"/>
      <c r="G74" s="17"/>
      <c r="H74" s="17"/>
      <c r="I74" s="17"/>
      <c r="J74" s="17"/>
      <c r="K74" s="17"/>
      <c r="L74" s="120"/>
      <c r="M74" s="121"/>
      <c r="N74" s="122"/>
      <c r="O74" s="121"/>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row>
    <row r="75" spans="1:49">
      <c r="A75" s="17"/>
      <c r="B75" s="17"/>
      <c r="C75" s="119"/>
      <c r="D75" s="17"/>
      <c r="E75" s="17"/>
      <c r="F75" s="17"/>
      <c r="G75" s="17"/>
      <c r="H75" s="17"/>
      <c r="I75" s="17"/>
      <c r="J75" s="17"/>
      <c r="K75" s="17"/>
      <c r="L75" s="120"/>
      <c r="M75" s="121"/>
      <c r="N75" s="122"/>
      <c r="O75" s="121"/>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row>
    <row r="76" spans="1:49">
      <c r="A76" s="17"/>
      <c r="B76" s="17"/>
      <c r="C76" s="119"/>
      <c r="D76" s="17"/>
      <c r="E76" s="17"/>
      <c r="F76" s="17"/>
      <c r="G76" s="17"/>
      <c r="H76" s="17"/>
      <c r="I76" s="17"/>
      <c r="J76" s="17"/>
      <c r="K76" s="17"/>
      <c r="L76" s="120"/>
      <c r="M76" s="121"/>
      <c r="N76" s="122"/>
      <c r="O76" s="121"/>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row>
    <row r="77" spans="1:49">
      <c r="A77" s="17"/>
      <c r="B77" s="17"/>
      <c r="C77" s="119"/>
      <c r="D77" s="17"/>
      <c r="E77" s="17"/>
      <c r="F77" s="17"/>
      <c r="G77" s="17"/>
      <c r="H77" s="17"/>
      <c r="I77" s="17"/>
      <c r="J77" s="17"/>
      <c r="K77" s="17"/>
      <c r="L77" s="120"/>
      <c r="M77" s="121"/>
      <c r="N77" s="122"/>
      <c r="O77" s="121"/>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row>
    <row r="78" spans="1:49">
      <c r="A78" s="17"/>
      <c r="B78" s="17"/>
      <c r="C78" s="119"/>
      <c r="D78" s="17"/>
      <c r="E78" s="17"/>
      <c r="F78" s="17"/>
      <c r="G78" s="17"/>
      <c r="H78" s="17"/>
      <c r="I78" s="17"/>
      <c r="J78" s="17"/>
      <c r="K78" s="17"/>
      <c r="L78" s="120"/>
      <c r="M78" s="121"/>
      <c r="N78" s="122"/>
      <c r="O78" s="121"/>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row>
    <row r="79" spans="1:49">
      <c r="A79" s="17"/>
      <c r="B79" s="17"/>
      <c r="C79" s="119"/>
      <c r="D79" s="17"/>
      <c r="E79" s="17"/>
      <c r="F79" s="17"/>
      <c r="G79" s="17"/>
      <c r="H79" s="17"/>
      <c r="I79" s="17"/>
      <c r="J79" s="17"/>
      <c r="K79" s="17"/>
      <c r="L79" s="120"/>
      <c r="M79" s="121"/>
      <c r="N79" s="122"/>
      <c r="O79" s="121"/>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row>
    <row r="80" spans="1:49">
      <c r="A80" s="17"/>
      <c r="B80" s="17"/>
      <c r="C80" s="119"/>
      <c r="D80" s="17"/>
      <c r="E80" s="17"/>
      <c r="F80" s="17"/>
      <c r="G80" s="17"/>
      <c r="H80" s="17"/>
      <c r="I80" s="17"/>
      <c r="J80" s="17"/>
      <c r="K80" s="17"/>
      <c r="L80" s="120"/>
      <c r="M80" s="121"/>
      <c r="N80" s="122"/>
      <c r="O80" s="121"/>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row>
    <row r="81" spans="1:49">
      <c r="A81" s="17"/>
      <c r="B81" s="17"/>
      <c r="C81" s="119"/>
      <c r="D81" s="17"/>
      <c r="E81" s="17"/>
      <c r="F81" s="17"/>
      <c r="G81" s="17"/>
      <c r="H81" s="17"/>
      <c r="I81" s="17"/>
      <c r="J81" s="17"/>
      <c r="K81" s="17"/>
      <c r="L81" s="120"/>
      <c r="M81" s="121"/>
      <c r="N81" s="122"/>
      <c r="O81" s="121"/>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row>
    <row r="82" spans="1:49">
      <c r="A82" s="17"/>
      <c r="B82" s="17"/>
      <c r="C82" s="119"/>
      <c r="D82" s="17"/>
      <c r="E82" s="17"/>
      <c r="F82" s="17"/>
      <c r="G82" s="17"/>
      <c r="H82" s="17"/>
      <c r="I82" s="17"/>
      <c r="J82" s="17"/>
      <c r="K82" s="17"/>
      <c r="L82" s="120"/>
      <c r="M82" s="121"/>
      <c r="N82" s="122"/>
      <c r="O82" s="121"/>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row>
    <row r="83" spans="1:49">
      <c r="A83" s="17"/>
      <c r="B83" s="17"/>
      <c r="C83" s="119"/>
      <c r="D83" s="17"/>
      <c r="E83" s="17"/>
      <c r="F83" s="17"/>
      <c r="G83" s="17"/>
      <c r="H83" s="17"/>
      <c r="I83" s="17"/>
      <c r="J83" s="17"/>
      <c r="K83" s="17"/>
      <c r="L83" s="120"/>
      <c r="M83" s="121"/>
      <c r="N83" s="122"/>
      <c r="O83" s="121"/>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row>
    <row r="84" spans="1:49">
      <c r="A84" s="17"/>
      <c r="B84" s="17"/>
      <c r="C84" s="119"/>
      <c r="D84" s="17"/>
      <c r="E84" s="17"/>
      <c r="F84" s="17"/>
      <c r="G84" s="17"/>
      <c r="H84" s="17"/>
      <c r="I84" s="17"/>
      <c r="J84" s="17"/>
      <c r="K84" s="17"/>
      <c r="L84" s="120"/>
      <c r="M84" s="121"/>
      <c r="N84" s="122"/>
      <c r="O84" s="121"/>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row>
    <row r="85" spans="1:49">
      <c r="A85" s="17"/>
      <c r="B85" s="17"/>
      <c r="C85" s="119"/>
      <c r="D85" s="17"/>
      <c r="E85" s="17"/>
      <c r="F85" s="17"/>
      <c r="G85" s="17"/>
      <c r="H85" s="17"/>
      <c r="I85" s="17"/>
      <c r="J85" s="17"/>
      <c r="K85" s="17"/>
      <c r="L85" s="120"/>
      <c r="M85" s="121"/>
      <c r="N85" s="122"/>
      <c r="O85" s="121"/>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row>
    <row r="86" spans="1:49">
      <c r="A86" s="17"/>
      <c r="B86" s="17"/>
      <c r="C86" s="119"/>
      <c r="D86" s="17"/>
      <c r="E86" s="17"/>
      <c r="F86" s="17"/>
      <c r="G86" s="17"/>
      <c r="H86" s="17"/>
      <c r="I86" s="17"/>
      <c r="J86" s="17"/>
      <c r="K86" s="17"/>
      <c r="L86" s="120"/>
      <c r="M86" s="121"/>
      <c r="N86" s="122"/>
      <c r="O86" s="121"/>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row>
    <row r="87" spans="1:49">
      <c r="A87" s="17"/>
      <c r="B87" s="17"/>
      <c r="C87" s="119"/>
      <c r="D87" s="17"/>
      <c r="E87" s="17"/>
      <c r="F87" s="17"/>
      <c r="G87" s="17"/>
      <c r="H87" s="17"/>
      <c r="I87" s="17"/>
      <c r="J87" s="17"/>
      <c r="K87" s="17"/>
      <c r="L87" s="120"/>
      <c r="M87" s="121"/>
      <c r="N87" s="122"/>
      <c r="O87" s="121"/>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row>
    <row r="88" spans="1:49">
      <c r="A88" s="17"/>
      <c r="B88" s="17"/>
      <c r="C88" s="119"/>
      <c r="D88" s="17"/>
      <c r="E88" s="17"/>
      <c r="F88" s="17"/>
      <c r="G88" s="17"/>
      <c r="H88" s="17"/>
      <c r="I88" s="17"/>
      <c r="J88" s="17"/>
      <c r="K88" s="17"/>
      <c r="L88" s="120"/>
      <c r="M88" s="121"/>
      <c r="N88" s="122"/>
      <c r="O88" s="121"/>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row>
    <row r="89" spans="1:49">
      <c r="A89" s="17"/>
      <c r="B89" s="17"/>
      <c r="C89" s="119"/>
      <c r="D89" s="17"/>
      <c r="E89" s="17"/>
      <c r="F89" s="17"/>
      <c r="G89" s="17"/>
      <c r="H89" s="17"/>
      <c r="I89" s="17"/>
      <c r="J89" s="17"/>
      <c r="K89" s="17"/>
      <c r="L89" s="120"/>
      <c r="M89" s="121"/>
      <c r="N89" s="122"/>
      <c r="O89" s="121"/>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row>
    <row r="90" spans="1:49">
      <c r="A90" s="17"/>
      <c r="B90" s="17"/>
      <c r="C90" s="119"/>
      <c r="D90" s="17"/>
      <c r="E90" s="17"/>
      <c r="F90" s="17"/>
      <c r="G90" s="17"/>
      <c r="H90" s="17"/>
      <c r="I90" s="17"/>
      <c r="J90" s="17"/>
      <c r="K90" s="17"/>
      <c r="L90" s="120"/>
      <c r="M90" s="121"/>
      <c r="N90" s="122"/>
      <c r="O90" s="121"/>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row>
    <row r="91" spans="1:49">
      <c r="A91" s="17"/>
      <c r="B91" s="17"/>
      <c r="C91" s="119"/>
      <c r="D91" s="17"/>
      <c r="E91" s="17"/>
      <c r="F91" s="17"/>
      <c r="G91" s="17"/>
      <c r="H91" s="17"/>
      <c r="I91" s="17"/>
      <c r="J91" s="17"/>
      <c r="K91" s="17"/>
      <c r="L91" s="120"/>
      <c r="M91" s="121"/>
      <c r="N91" s="122"/>
      <c r="O91" s="121"/>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row>
    <row r="92" spans="1:49">
      <c r="A92" s="17"/>
      <c r="B92" s="17"/>
      <c r="C92" s="119"/>
      <c r="D92" s="17"/>
      <c r="E92" s="17"/>
      <c r="F92" s="17"/>
      <c r="G92" s="17"/>
      <c r="H92" s="17"/>
      <c r="I92" s="17"/>
      <c r="J92" s="17"/>
      <c r="K92" s="17"/>
      <c r="L92" s="120"/>
      <c r="M92" s="121"/>
      <c r="N92" s="122"/>
      <c r="O92" s="121"/>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row>
    <row r="93" spans="1:49">
      <c r="A93" s="17"/>
      <c r="B93" s="17"/>
      <c r="C93" s="119"/>
      <c r="D93" s="17"/>
      <c r="E93" s="17"/>
      <c r="F93" s="17"/>
      <c r="G93" s="17"/>
      <c r="H93" s="17"/>
      <c r="I93" s="17"/>
      <c r="J93" s="17"/>
      <c r="K93" s="17"/>
      <c r="L93" s="120"/>
      <c r="M93" s="121"/>
      <c r="N93" s="122"/>
      <c r="O93" s="121"/>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row>
    <row r="94" spans="1:49">
      <c r="A94" s="17"/>
      <c r="B94" s="17"/>
      <c r="C94" s="119"/>
      <c r="D94" s="17"/>
      <c r="E94" s="17"/>
      <c r="F94" s="17"/>
      <c r="G94" s="17"/>
      <c r="H94" s="17"/>
      <c r="I94" s="17"/>
      <c r="J94" s="17"/>
      <c r="K94" s="17"/>
      <c r="L94" s="120"/>
      <c r="M94" s="121"/>
      <c r="N94" s="122"/>
      <c r="O94" s="121"/>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row>
    <row r="95" spans="1:49">
      <c r="A95" s="17"/>
      <c r="B95" s="17"/>
      <c r="C95" s="119"/>
      <c r="D95" s="17"/>
      <c r="E95" s="17"/>
      <c r="F95" s="17"/>
      <c r="G95" s="17"/>
      <c r="H95" s="17"/>
      <c r="I95" s="17"/>
      <c r="J95" s="17"/>
      <c r="K95" s="17"/>
      <c r="L95" s="120"/>
      <c r="M95" s="121"/>
      <c r="N95" s="122"/>
      <c r="O95" s="121"/>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row>
  </sheetData>
  <phoneticPr fontId="19" type="noConversion"/>
  <conditionalFormatting sqref="D22:D24 D31">
    <cfRule type="colorScale" priority="47">
      <colorScale>
        <cfvo type="min"/>
        <cfvo type="max"/>
        <color rgb="FFFF7128"/>
        <color rgb="FFFFEF9C"/>
      </colorScale>
    </cfRule>
  </conditionalFormatting>
  <conditionalFormatting sqref="D33">
    <cfRule type="colorScale" priority="1">
      <colorScale>
        <cfvo type="min"/>
        <cfvo type="max"/>
        <color rgb="FFFF7128"/>
        <color rgb="FFFFEF9C"/>
      </colorScale>
    </cfRule>
  </conditionalFormatting>
  <conditionalFormatting sqref="D35:D37">
    <cfRule type="colorScale" priority="43">
      <colorScale>
        <cfvo type="min"/>
        <cfvo type="max"/>
        <color rgb="FFFF7128"/>
        <color rgb="FFFFEF9C"/>
      </colorScale>
    </cfRule>
  </conditionalFormatting>
  <printOptions verticalCentered="1" gridLines="1"/>
  <pageMargins left="0.25" right="0.25" top="0.75" bottom="0.71394230769230804" header="0.3" footer="0.3"/>
  <pageSetup paperSize="5" scale="56" fitToHeight="0" orientation="landscape" r:id="rId1"/>
  <headerFooter>
    <oddHeader>&amp;C&amp;"Times New Roman,Bold"Memphis-Shelby County Schools (MSCS)
Division of Nutrition Services
2025 - 2026 SY Direct from Manufacture Bid
Frozen By The Serving</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8A29E-08A7-491B-BBE7-E13D3A179FA8}">
  <sheetPr>
    <pageSetUpPr fitToPage="1"/>
  </sheetPr>
  <dimension ref="A1:AM74"/>
  <sheetViews>
    <sheetView zoomScale="80" zoomScaleNormal="80" workbookViewId="0">
      <pane ySplit="1" topLeftCell="A36" activePane="bottomLeft" state="frozen"/>
      <selection pane="bottomLeft" activeCell="M4" sqref="M4"/>
    </sheetView>
  </sheetViews>
  <sheetFormatPr defaultRowHeight="15"/>
  <cols>
    <col min="1" max="1" width="11.42578125" customWidth="1"/>
    <col min="2" max="2" width="10" customWidth="1"/>
    <col min="3" max="3" width="33.85546875" customWidth="1"/>
    <col min="4" max="4" width="28.140625" customWidth="1"/>
    <col min="5" max="5" width="16.85546875" customWidth="1"/>
    <col min="6" max="6" width="16" customWidth="1"/>
    <col min="7" max="7" width="15.28515625" customWidth="1"/>
    <col min="8" max="8" width="11" customWidth="1"/>
    <col min="9" max="9" width="16.42578125" customWidth="1"/>
    <col min="10" max="10" width="10.5703125" customWidth="1"/>
    <col min="11" max="11" width="16" customWidth="1"/>
    <col min="12" max="12" width="14.140625" customWidth="1"/>
    <col min="13" max="13" width="12.140625" customWidth="1"/>
    <col min="14" max="14" width="18.7109375" customWidth="1"/>
    <col min="15" max="15" width="13.5703125" customWidth="1"/>
    <col min="16" max="16" width="18.85546875" customWidth="1"/>
    <col min="17" max="17" width="12.85546875" customWidth="1"/>
  </cols>
  <sheetData>
    <row r="1" spans="1:39" ht="60">
      <c r="A1" s="38" t="s">
        <v>0</v>
      </c>
      <c r="B1" s="38" t="s">
        <v>1</v>
      </c>
      <c r="C1" s="38" t="s">
        <v>2</v>
      </c>
      <c r="D1" s="38" t="s">
        <v>3</v>
      </c>
      <c r="E1" s="39" t="s">
        <v>4</v>
      </c>
      <c r="F1" s="38" t="s">
        <v>5</v>
      </c>
      <c r="G1" s="38" t="s">
        <v>6</v>
      </c>
      <c r="H1" s="38" t="s">
        <v>7</v>
      </c>
      <c r="I1" s="38" t="s">
        <v>8</v>
      </c>
      <c r="J1" s="38" t="s">
        <v>9</v>
      </c>
      <c r="K1" s="38" t="s">
        <v>10</v>
      </c>
      <c r="L1" s="40" t="s">
        <v>11</v>
      </c>
      <c r="M1" s="41" t="s">
        <v>12</v>
      </c>
      <c r="N1" s="42" t="s">
        <v>13</v>
      </c>
      <c r="O1" s="41" t="s">
        <v>14</v>
      </c>
      <c r="P1" s="38" t="s">
        <v>15</v>
      </c>
      <c r="Q1" s="38" t="s">
        <v>16</v>
      </c>
      <c r="R1" s="17"/>
      <c r="S1" s="17"/>
      <c r="T1" s="17"/>
      <c r="U1" s="17"/>
      <c r="V1" s="17"/>
      <c r="W1" s="17"/>
      <c r="X1" s="17"/>
      <c r="Y1" s="17"/>
      <c r="Z1" s="17"/>
      <c r="AA1" s="17"/>
      <c r="AB1" s="17"/>
      <c r="AC1" s="17"/>
      <c r="AD1" s="17"/>
      <c r="AE1" s="17"/>
      <c r="AF1" s="17"/>
      <c r="AG1" s="17"/>
      <c r="AH1" s="17"/>
      <c r="AI1" s="17"/>
      <c r="AJ1" s="17"/>
      <c r="AK1" s="17"/>
      <c r="AL1" s="17"/>
      <c r="AM1" s="17"/>
    </row>
    <row r="2" spans="1:39" ht="15.75" customHeight="1">
      <c r="A2" s="56" t="s">
        <v>17</v>
      </c>
      <c r="B2" s="56" t="s">
        <v>18</v>
      </c>
      <c r="C2" s="56" t="s">
        <v>19</v>
      </c>
      <c r="D2" s="56" t="s">
        <v>20</v>
      </c>
      <c r="E2" s="56" t="s">
        <v>21</v>
      </c>
      <c r="F2" s="56" t="s">
        <v>22</v>
      </c>
      <c r="G2" s="56" t="s">
        <v>23</v>
      </c>
      <c r="H2" s="56" t="s">
        <v>24</v>
      </c>
      <c r="I2" s="56" t="s">
        <v>25</v>
      </c>
      <c r="J2" s="56" t="s">
        <v>26</v>
      </c>
      <c r="K2" s="56" t="s">
        <v>27</v>
      </c>
      <c r="L2" s="70" t="s">
        <v>28</v>
      </c>
      <c r="M2" s="71" t="s">
        <v>29</v>
      </c>
      <c r="N2" s="72" t="s">
        <v>30</v>
      </c>
      <c r="O2" s="71" t="s">
        <v>31</v>
      </c>
      <c r="P2" s="56" t="s">
        <v>32</v>
      </c>
      <c r="Q2" s="56" t="s">
        <v>33</v>
      </c>
      <c r="R2" s="17"/>
      <c r="S2" s="17"/>
      <c r="T2" s="17"/>
      <c r="U2" s="17"/>
      <c r="V2" s="17"/>
      <c r="W2" s="17"/>
      <c r="X2" s="17"/>
      <c r="Y2" s="17"/>
      <c r="Z2" s="17"/>
      <c r="AA2" s="17"/>
      <c r="AB2" s="17"/>
      <c r="AC2" s="17"/>
      <c r="AD2" s="17"/>
      <c r="AE2" s="17"/>
      <c r="AF2" s="17"/>
      <c r="AG2" s="17"/>
      <c r="AH2" s="17"/>
      <c r="AI2" s="17"/>
      <c r="AJ2" s="17"/>
      <c r="AK2" s="17"/>
      <c r="AL2" s="17"/>
      <c r="AM2" s="17"/>
    </row>
    <row r="3" spans="1:39" ht="164.25" customHeight="1">
      <c r="A3" s="1"/>
      <c r="B3" s="1"/>
      <c r="C3" s="88" t="s">
        <v>34</v>
      </c>
      <c r="D3" s="58" t="s">
        <v>35</v>
      </c>
      <c r="E3" s="59" t="s">
        <v>36</v>
      </c>
      <c r="F3" s="60" t="s">
        <v>37</v>
      </c>
      <c r="G3" s="1"/>
      <c r="H3" s="1"/>
      <c r="I3" s="1"/>
      <c r="J3" s="1"/>
      <c r="K3" s="1"/>
      <c r="L3" s="21"/>
      <c r="M3" s="24"/>
      <c r="N3" s="26"/>
      <c r="O3" s="24"/>
      <c r="P3" s="1"/>
      <c r="Q3" s="1"/>
      <c r="R3" s="17"/>
      <c r="S3" s="17"/>
      <c r="T3" s="17"/>
      <c r="U3" s="17"/>
      <c r="V3" s="17"/>
      <c r="W3" s="17"/>
      <c r="X3" s="17"/>
      <c r="Y3" s="17"/>
      <c r="Z3" s="17"/>
      <c r="AA3" s="17"/>
      <c r="AB3" s="17"/>
      <c r="AC3" s="17"/>
      <c r="AD3" s="17"/>
      <c r="AE3" s="17"/>
      <c r="AF3" s="17"/>
      <c r="AG3" s="17"/>
      <c r="AH3" s="17"/>
      <c r="AI3" s="17"/>
      <c r="AJ3" s="17"/>
      <c r="AK3" s="17"/>
      <c r="AL3" s="17"/>
      <c r="AM3" s="17"/>
    </row>
    <row r="4" spans="1:39" ht="189.75" customHeight="1">
      <c r="A4" s="2">
        <v>1035</v>
      </c>
      <c r="B4" s="91" t="s">
        <v>38</v>
      </c>
      <c r="C4" s="81" t="s">
        <v>140</v>
      </c>
      <c r="D4" s="79" t="s">
        <v>141</v>
      </c>
      <c r="E4" s="12">
        <v>250000</v>
      </c>
      <c r="F4" s="28"/>
      <c r="G4" s="28"/>
      <c r="H4" s="28"/>
      <c r="I4" s="28"/>
      <c r="J4" s="28"/>
      <c r="K4" s="28"/>
      <c r="L4" s="28"/>
      <c r="M4" s="34">
        <f>K4*L4</f>
        <v>0</v>
      </c>
      <c r="N4" s="35" t="e">
        <f>E4/K4</f>
        <v>#DIV/0!</v>
      </c>
      <c r="O4" s="34" t="e">
        <f>M4*N4</f>
        <v>#DIV/0!</v>
      </c>
      <c r="P4" s="1"/>
      <c r="Q4" s="1"/>
      <c r="R4" s="17"/>
      <c r="S4" s="17"/>
      <c r="T4" s="17"/>
      <c r="U4" s="17"/>
      <c r="V4" s="17"/>
      <c r="W4" s="17"/>
      <c r="X4" s="17"/>
      <c r="Y4" s="17"/>
      <c r="Z4" s="17"/>
      <c r="AA4" s="17"/>
      <c r="AB4" s="17"/>
      <c r="AC4" s="17"/>
      <c r="AD4" s="17"/>
      <c r="AE4" s="17"/>
      <c r="AF4" s="17"/>
      <c r="AG4" s="17"/>
      <c r="AH4" s="17"/>
      <c r="AI4" s="17"/>
      <c r="AJ4" s="17"/>
      <c r="AK4" s="17"/>
      <c r="AL4" s="17"/>
      <c r="AM4" s="17"/>
    </row>
    <row r="5" spans="1:39" ht="193.5" customHeight="1">
      <c r="A5" s="2">
        <v>1043</v>
      </c>
      <c r="B5" s="61" t="s">
        <v>38</v>
      </c>
      <c r="C5" s="37" t="s">
        <v>142</v>
      </c>
      <c r="D5" s="44" t="s">
        <v>143</v>
      </c>
      <c r="E5" s="3">
        <v>400000</v>
      </c>
      <c r="F5" s="28"/>
      <c r="G5" s="28"/>
      <c r="H5" s="28"/>
      <c r="I5" s="28"/>
      <c r="J5" s="28"/>
      <c r="K5" s="28"/>
      <c r="L5" s="28"/>
      <c r="M5" s="34">
        <f t="shared" ref="M5:M36" si="0">K5*L5</f>
        <v>0</v>
      </c>
      <c r="N5" s="35" t="e">
        <f t="shared" ref="N5:N36" si="1">E5/K5</f>
        <v>#DIV/0!</v>
      </c>
      <c r="O5" s="34" t="e">
        <f t="shared" ref="O5:O36" si="2">M5*N5</f>
        <v>#DIV/0!</v>
      </c>
      <c r="P5" s="1"/>
      <c r="Q5" s="1"/>
      <c r="R5" s="17"/>
      <c r="S5" s="17"/>
      <c r="T5" s="17"/>
      <c r="U5" s="17"/>
      <c r="V5" s="17"/>
      <c r="W5" s="17"/>
      <c r="X5" s="17"/>
      <c r="Y5" s="17"/>
      <c r="Z5" s="17"/>
      <c r="AA5" s="17"/>
      <c r="AB5" s="17"/>
      <c r="AC5" s="17"/>
      <c r="AD5" s="17"/>
      <c r="AE5" s="17"/>
      <c r="AF5" s="17"/>
      <c r="AG5" s="17"/>
      <c r="AH5" s="17"/>
      <c r="AI5" s="17"/>
      <c r="AJ5" s="17"/>
      <c r="AK5" s="17"/>
      <c r="AL5" s="17"/>
      <c r="AM5" s="17"/>
    </row>
    <row r="6" spans="1:39" ht="179.25" customHeight="1">
      <c r="A6" s="2">
        <v>1044</v>
      </c>
      <c r="B6" s="61" t="s">
        <v>38</v>
      </c>
      <c r="C6" s="37" t="s">
        <v>144</v>
      </c>
      <c r="D6" s="44" t="s">
        <v>145</v>
      </c>
      <c r="E6" s="3">
        <v>300000</v>
      </c>
      <c r="F6" s="28"/>
      <c r="G6" s="28"/>
      <c r="H6" s="28"/>
      <c r="I6" s="28"/>
      <c r="J6" s="28"/>
      <c r="K6" s="28"/>
      <c r="L6" s="28"/>
      <c r="M6" s="34">
        <f t="shared" si="0"/>
        <v>0</v>
      </c>
      <c r="N6" s="35" t="e">
        <f t="shared" si="1"/>
        <v>#DIV/0!</v>
      </c>
      <c r="O6" s="34" t="e">
        <f t="shared" si="2"/>
        <v>#DIV/0!</v>
      </c>
      <c r="P6" s="1"/>
      <c r="Q6" s="1"/>
      <c r="R6" s="17"/>
      <c r="S6" s="17"/>
      <c r="T6" s="17"/>
      <c r="U6" s="17"/>
      <c r="V6" s="17"/>
      <c r="W6" s="17"/>
      <c r="X6" s="17"/>
      <c r="Y6" s="17"/>
      <c r="Z6" s="17"/>
      <c r="AA6" s="17"/>
      <c r="AB6" s="17"/>
      <c r="AC6" s="17"/>
      <c r="AD6" s="17"/>
      <c r="AE6" s="17"/>
      <c r="AF6" s="17"/>
      <c r="AG6" s="17"/>
      <c r="AH6" s="17"/>
      <c r="AI6" s="17"/>
      <c r="AJ6" s="17"/>
      <c r="AK6" s="17"/>
      <c r="AL6" s="17"/>
      <c r="AM6" s="17"/>
    </row>
    <row r="7" spans="1:39" ht="178.5" customHeight="1">
      <c r="A7" s="2">
        <v>1046</v>
      </c>
      <c r="B7" s="61" t="s">
        <v>38</v>
      </c>
      <c r="C7" s="37" t="s">
        <v>146</v>
      </c>
      <c r="D7" s="55" t="s">
        <v>147</v>
      </c>
      <c r="E7" s="3">
        <v>275000</v>
      </c>
      <c r="F7" s="28"/>
      <c r="G7" s="28"/>
      <c r="H7" s="28"/>
      <c r="I7" s="28"/>
      <c r="J7" s="28"/>
      <c r="K7" s="28"/>
      <c r="L7" s="28"/>
      <c r="M7" s="34">
        <f t="shared" si="0"/>
        <v>0</v>
      </c>
      <c r="N7" s="35" t="e">
        <f t="shared" si="1"/>
        <v>#DIV/0!</v>
      </c>
      <c r="O7" s="34" t="e">
        <f t="shared" si="2"/>
        <v>#DIV/0!</v>
      </c>
      <c r="P7" s="1"/>
      <c r="Q7" s="1"/>
      <c r="R7" s="17"/>
      <c r="S7" s="17"/>
      <c r="T7" s="17"/>
      <c r="U7" s="17"/>
      <c r="V7" s="17"/>
      <c r="W7" s="17"/>
      <c r="X7" s="17"/>
      <c r="Y7" s="17"/>
      <c r="Z7" s="17"/>
      <c r="AA7" s="17"/>
      <c r="AB7" s="17"/>
      <c r="AC7" s="17"/>
      <c r="AD7" s="17"/>
      <c r="AE7" s="17"/>
      <c r="AF7" s="17"/>
      <c r="AG7" s="17"/>
      <c r="AH7" s="17"/>
      <c r="AI7" s="17"/>
      <c r="AJ7" s="17"/>
      <c r="AK7" s="17"/>
      <c r="AL7" s="17"/>
      <c r="AM7" s="17"/>
    </row>
    <row r="8" spans="1:39" ht="181.5" customHeight="1">
      <c r="A8" s="2">
        <v>1049</v>
      </c>
      <c r="B8" s="61" t="s">
        <v>38</v>
      </c>
      <c r="C8" s="37" t="s">
        <v>148</v>
      </c>
      <c r="D8" s="44" t="s">
        <v>149</v>
      </c>
      <c r="E8" s="3">
        <v>200000</v>
      </c>
      <c r="F8" s="28"/>
      <c r="G8" s="28"/>
      <c r="H8" s="28"/>
      <c r="I8" s="28"/>
      <c r="J8" s="28"/>
      <c r="K8" s="28"/>
      <c r="L8" s="28"/>
      <c r="M8" s="34">
        <f t="shared" si="0"/>
        <v>0</v>
      </c>
      <c r="N8" s="35" t="e">
        <f t="shared" si="1"/>
        <v>#DIV/0!</v>
      </c>
      <c r="O8" s="34" t="e">
        <f t="shared" si="2"/>
        <v>#DIV/0!</v>
      </c>
      <c r="P8" s="1"/>
      <c r="Q8" s="1"/>
      <c r="R8" s="17"/>
      <c r="S8" s="17"/>
      <c r="T8" s="17"/>
      <c r="U8" s="17"/>
      <c r="V8" s="17"/>
      <c r="W8" s="17"/>
      <c r="X8" s="17"/>
      <c r="Y8" s="17"/>
      <c r="Z8" s="17"/>
      <c r="AA8" s="17"/>
      <c r="AB8" s="17"/>
      <c r="AC8" s="17"/>
      <c r="AD8" s="17"/>
      <c r="AE8" s="17"/>
      <c r="AF8" s="17"/>
      <c r="AG8" s="17"/>
      <c r="AH8" s="17"/>
      <c r="AI8" s="17"/>
      <c r="AJ8" s="17"/>
      <c r="AK8" s="17"/>
      <c r="AL8" s="17"/>
      <c r="AM8" s="17"/>
    </row>
    <row r="9" spans="1:39" ht="150" customHeight="1">
      <c r="A9" s="2">
        <v>1098</v>
      </c>
      <c r="B9" s="61" t="s">
        <v>38</v>
      </c>
      <c r="C9" s="7" t="s">
        <v>150</v>
      </c>
      <c r="D9" s="44" t="s">
        <v>151</v>
      </c>
      <c r="E9" s="3">
        <v>500000</v>
      </c>
      <c r="F9" s="28"/>
      <c r="G9" s="28"/>
      <c r="H9" s="28"/>
      <c r="I9" s="28"/>
      <c r="J9" s="28"/>
      <c r="K9" s="28"/>
      <c r="L9" s="28"/>
      <c r="M9" s="34">
        <f t="shared" si="0"/>
        <v>0</v>
      </c>
      <c r="N9" s="35" t="e">
        <f t="shared" si="1"/>
        <v>#DIV/0!</v>
      </c>
      <c r="O9" s="34" t="e">
        <f t="shared" si="2"/>
        <v>#DIV/0!</v>
      </c>
      <c r="P9" s="1"/>
      <c r="Q9" s="1"/>
      <c r="R9" s="17"/>
      <c r="S9" s="17"/>
      <c r="T9" s="17"/>
      <c r="U9" s="17"/>
      <c r="V9" s="17"/>
      <c r="W9" s="17"/>
      <c r="X9" s="17"/>
      <c r="Y9" s="17"/>
      <c r="Z9" s="17"/>
      <c r="AA9" s="17"/>
      <c r="AB9" s="17"/>
      <c r="AC9" s="17"/>
      <c r="AD9" s="17"/>
      <c r="AE9" s="17"/>
      <c r="AF9" s="17"/>
      <c r="AG9" s="17"/>
      <c r="AH9" s="17"/>
      <c r="AI9" s="17"/>
      <c r="AJ9" s="17"/>
      <c r="AK9" s="17"/>
      <c r="AL9" s="17"/>
      <c r="AM9" s="17"/>
    </row>
    <row r="10" spans="1:39" ht="145.5" customHeight="1">
      <c r="A10" s="2">
        <v>1118</v>
      </c>
      <c r="B10" s="61" t="s">
        <v>38</v>
      </c>
      <c r="C10" s="7" t="s">
        <v>152</v>
      </c>
      <c r="D10" s="44" t="s">
        <v>153</v>
      </c>
      <c r="E10" s="3">
        <v>1000000</v>
      </c>
      <c r="F10" s="28"/>
      <c r="G10" s="28"/>
      <c r="H10" s="28"/>
      <c r="I10" s="28"/>
      <c r="J10" s="28"/>
      <c r="K10" s="28"/>
      <c r="L10" s="28"/>
      <c r="M10" s="34">
        <f t="shared" si="0"/>
        <v>0</v>
      </c>
      <c r="N10" s="35" t="e">
        <f t="shared" si="1"/>
        <v>#DIV/0!</v>
      </c>
      <c r="O10" s="34" t="e">
        <f t="shared" si="2"/>
        <v>#DIV/0!</v>
      </c>
      <c r="P10" s="1"/>
      <c r="Q10" s="1"/>
      <c r="R10" s="17"/>
      <c r="S10" s="17"/>
      <c r="T10" s="17"/>
      <c r="U10" s="17"/>
      <c r="V10" s="17"/>
      <c r="W10" s="17"/>
      <c r="X10" s="17"/>
      <c r="Y10" s="17"/>
      <c r="Z10" s="17"/>
      <c r="AA10" s="17"/>
      <c r="AB10" s="17"/>
      <c r="AC10" s="17"/>
      <c r="AD10" s="17"/>
      <c r="AE10" s="17"/>
      <c r="AF10" s="17"/>
      <c r="AG10" s="17"/>
      <c r="AH10" s="17"/>
      <c r="AI10" s="17"/>
      <c r="AJ10" s="17"/>
      <c r="AK10" s="17"/>
      <c r="AL10" s="17"/>
      <c r="AM10" s="17"/>
    </row>
    <row r="11" spans="1:39" ht="168" customHeight="1">
      <c r="A11" s="2">
        <v>1312</v>
      </c>
      <c r="B11" s="61" t="s">
        <v>38</v>
      </c>
      <c r="C11" s="10" t="s">
        <v>154</v>
      </c>
      <c r="D11" s="45" t="s">
        <v>155</v>
      </c>
      <c r="E11" s="30">
        <v>100000</v>
      </c>
      <c r="F11" s="30"/>
      <c r="G11" s="28"/>
      <c r="H11" s="28"/>
      <c r="I11" s="28"/>
      <c r="J11" s="28"/>
      <c r="K11" s="28"/>
      <c r="L11" s="28"/>
      <c r="M11" s="34">
        <f t="shared" si="0"/>
        <v>0</v>
      </c>
      <c r="N11" s="35" t="e">
        <f t="shared" si="1"/>
        <v>#DIV/0!</v>
      </c>
      <c r="O11" s="34" t="e">
        <f t="shared" si="2"/>
        <v>#DIV/0!</v>
      </c>
      <c r="P11" s="1"/>
      <c r="Q11" s="1"/>
      <c r="R11" s="17"/>
      <c r="S11" s="17"/>
      <c r="T11" s="17"/>
      <c r="U11" s="17"/>
      <c r="V11" s="17"/>
      <c r="W11" s="17"/>
      <c r="X11" s="17"/>
      <c r="Y11" s="17"/>
      <c r="Z11" s="17"/>
      <c r="AA11" s="17"/>
      <c r="AB11" s="17"/>
      <c r="AC11" s="17"/>
      <c r="AD11" s="17"/>
      <c r="AE11" s="17"/>
      <c r="AF11" s="17"/>
      <c r="AG11" s="17"/>
      <c r="AH11" s="17"/>
      <c r="AI11" s="17"/>
      <c r="AJ11" s="17"/>
      <c r="AK11" s="17"/>
      <c r="AL11" s="17"/>
      <c r="AM11" s="17"/>
    </row>
    <row r="12" spans="1:39" ht="212.25" customHeight="1">
      <c r="A12" s="2">
        <v>1313</v>
      </c>
      <c r="B12" s="61" t="s">
        <v>38</v>
      </c>
      <c r="C12" s="7" t="s">
        <v>156</v>
      </c>
      <c r="D12" s="45" t="s">
        <v>157</v>
      </c>
      <c r="E12" s="30">
        <v>50000</v>
      </c>
      <c r="F12" s="28"/>
      <c r="G12" s="28"/>
      <c r="H12" s="28"/>
      <c r="I12" s="28"/>
      <c r="J12" s="28"/>
      <c r="K12" s="28"/>
      <c r="L12" s="28"/>
      <c r="M12" s="34">
        <f t="shared" si="0"/>
        <v>0</v>
      </c>
      <c r="N12" s="35" t="e">
        <f t="shared" si="1"/>
        <v>#DIV/0!</v>
      </c>
      <c r="O12" s="34" t="e">
        <f t="shared" si="2"/>
        <v>#DIV/0!</v>
      </c>
      <c r="P12" s="1"/>
      <c r="Q12" s="1"/>
      <c r="R12" s="17"/>
      <c r="S12" s="17"/>
      <c r="T12" s="17"/>
      <c r="U12" s="17"/>
      <c r="V12" s="17"/>
      <c r="W12" s="17"/>
      <c r="X12" s="17"/>
      <c r="Y12" s="17"/>
      <c r="Z12" s="17"/>
      <c r="AA12" s="17"/>
      <c r="AB12" s="17"/>
      <c r="AC12" s="17"/>
      <c r="AD12" s="17"/>
      <c r="AE12" s="17"/>
      <c r="AF12" s="17"/>
      <c r="AG12" s="17"/>
      <c r="AH12" s="17"/>
      <c r="AI12" s="17"/>
      <c r="AJ12" s="17"/>
      <c r="AK12" s="17"/>
      <c r="AL12" s="17"/>
      <c r="AM12" s="17"/>
    </row>
    <row r="13" spans="1:39" ht="179.25" customHeight="1">
      <c r="A13" s="6">
        <v>1314</v>
      </c>
      <c r="B13" s="61" t="s">
        <v>38</v>
      </c>
      <c r="C13" s="7" t="s">
        <v>158</v>
      </c>
      <c r="D13" s="45" t="s">
        <v>159</v>
      </c>
      <c r="E13" s="30">
        <v>50000</v>
      </c>
      <c r="F13" s="28"/>
      <c r="G13" s="28"/>
      <c r="H13" s="28"/>
      <c r="I13" s="28"/>
      <c r="J13" s="28"/>
      <c r="K13" s="28"/>
      <c r="L13" s="28"/>
      <c r="M13" s="34">
        <f t="shared" si="0"/>
        <v>0</v>
      </c>
      <c r="N13" s="35" t="e">
        <f t="shared" si="1"/>
        <v>#DIV/0!</v>
      </c>
      <c r="O13" s="34" t="e">
        <f t="shared" si="2"/>
        <v>#DIV/0!</v>
      </c>
      <c r="P13" s="1"/>
      <c r="Q13" s="1"/>
      <c r="R13" s="17"/>
      <c r="S13" s="17"/>
      <c r="T13" s="17"/>
      <c r="U13" s="17"/>
      <c r="V13" s="17"/>
      <c r="W13" s="17"/>
      <c r="X13" s="17"/>
      <c r="Y13" s="17"/>
      <c r="Z13" s="17"/>
      <c r="AA13" s="17"/>
      <c r="AB13" s="17"/>
      <c r="AC13" s="17"/>
      <c r="AD13" s="17"/>
      <c r="AE13" s="17"/>
      <c r="AF13" s="17"/>
      <c r="AG13" s="17"/>
      <c r="AH13" s="17"/>
      <c r="AI13" s="17"/>
      <c r="AJ13" s="17"/>
      <c r="AK13" s="17"/>
      <c r="AL13" s="17"/>
      <c r="AM13" s="17"/>
    </row>
    <row r="14" spans="1:39" ht="195.75" customHeight="1">
      <c r="A14" s="6">
        <v>1315</v>
      </c>
      <c r="B14" s="61" t="s">
        <v>38</v>
      </c>
      <c r="C14" s="7" t="s">
        <v>160</v>
      </c>
      <c r="D14" s="45" t="s">
        <v>161</v>
      </c>
      <c r="E14" s="30">
        <v>50000</v>
      </c>
      <c r="F14" s="28"/>
      <c r="G14" s="28"/>
      <c r="H14" s="28"/>
      <c r="I14" s="28"/>
      <c r="J14" s="28"/>
      <c r="K14" s="28"/>
      <c r="L14" s="28"/>
      <c r="M14" s="34">
        <f t="shared" si="0"/>
        <v>0</v>
      </c>
      <c r="N14" s="35" t="e">
        <f t="shared" si="1"/>
        <v>#DIV/0!</v>
      </c>
      <c r="O14" s="34" t="e">
        <f t="shared" si="2"/>
        <v>#DIV/0!</v>
      </c>
      <c r="P14" s="1"/>
      <c r="Q14" s="1"/>
      <c r="R14" s="17"/>
      <c r="S14" s="17"/>
      <c r="T14" s="17"/>
      <c r="U14" s="17"/>
      <c r="V14" s="17"/>
      <c r="W14" s="17"/>
      <c r="X14" s="17"/>
      <c r="Y14" s="17"/>
      <c r="Z14" s="17"/>
      <c r="AA14" s="17"/>
      <c r="AB14" s="17"/>
      <c r="AC14" s="17"/>
      <c r="AD14" s="17"/>
      <c r="AE14" s="17"/>
      <c r="AF14" s="17"/>
      <c r="AG14" s="17"/>
      <c r="AH14" s="17"/>
      <c r="AI14" s="17"/>
      <c r="AJ14" s="17"/>
      <c r="AK14" s="17"/>
      <c r="AL14" s="17"/>
      <c r="AM14" s="17"/>
    </row>
    <row r="15" spans="1:39" ht="215.25" customHeight="1">
      <c r="A15" s="2">
        <v>1321</v>
      </c>
      <c r="B15" s="61" t="s">
        <v>38</v>
      </c>
      <c r="C15" s="8" t="s">
        <v>162</v>
      </c>
      <c r="D15" s="44" t="s">
        <v>163</v>
      </c>
      <c r="E15" s="4">
        <v>100000</v>
      </c>
      <c r="F15" s="28"/>
      <c r="G15" s="28"/>
      <c r="H15" s="28"/>
      <c r="I15" s="28"/>
      <c r="J15" s="28"/>
      <c r="K15" s="28"/>
      <c r="L15" s="28"/>
      <c r="M15" s="34">
        <f t="shared" si="0"/>
        <v>0</v>
      </c>
      <c r="N15" s="35" t="e">
        <f t="shared" si="1"/>
        <v>#DIV/0!</v>
      </c>
      <c r="O15" s="34" t="e">
        <f t="shared" si="2"/>
        <v>#DIV/0!</v>
      </c>
      <c r="P15" s="1"/>
      <c r="Q15" s="1"/>
      <c r="R15" s="17"/>
      <c r="S15" s="17"/>
      <c r="T15" s="17"/>
      <c r="U15" s="17"/>
      <c r="V15" s="17"/>
      <c r="W15" s="17"/>
      <c r="X15" s="17"/>
      <c r="Y15" s="17"/>
      <c r="Z15" s="17"/>
      <c r="AA15" s="17"/>
      <c r="AB15" s="17"/>
      <c r="AC15" s="17"/>
      <c r="AD15" s="17"/>
      <c r="AE15" s="17"/>
      <c r="AF15" s="17"/>
      <c r="AG15" s="17"/>
      <c r="AH15" s="17"/>
      <c r="AI15" s="17"/>
      <c r="AJ15" s="17"/>
      <c r="AK15" s="17"/>
      <c r="AL15" s="17"/>
      <c r="AM15" s="17"/>
    </row>
    <row r="16" spans="1:39" ht="180" customHeight="1">
      <c r="A16" s="2">
        <v>1322</v>
      </c>
      <c r="B16" s="61" t="s">
        <v>38</v>
      </c>
      <c r="C16" s="8" t="s">
        <v>164</v>
      </c>
      <c r="D16" s="44" t="s">
        <v>165</v>
      </c>
      <c r="E16" s="29">
        <v>50000</v>
      </c>
      <c r="F16" s="28"/>
      <c r="G16" s="28"/>
      <c r="H16" s="28"/>
      <c r="I16" s="28"/>
      <c r="J16" s="28"/>
      <c r="K16" s="28"/>
      <c r="L16" s="28"/>
      <c r="M16" s="34">
        <f t="shared" si="0"/>
        <v>0</v>
      </c>
      <c r="N16" s="35" t="e">
        <f t="shared" si="1"/>
        <v>#DIV/0!</v>
      </c>
      <c r="O16" s="34" t="e">
        <f t="shared" si="2"/>
        <v>#DIV/0!</v>
      </c>
      <c r="P16" s="1"/>
      <c r="Q16" s="1"/>
      <c r="R16" s="17"/>
      <c r="S16" s="17"/>
      <c r="T16" s="17"/>
      <c r="U16" s="17"/>
      <c r="V16" s="17"/>
      <c r="W16" s="17"/>
      <c r="X16" s="17"/>
      <c r="Y16" s="17"/>
      <c r="Z16" s="17"/>
      <c r="AA16" s="17"/>
      <c r="AB16" s="17"/>
      <c r="AC16" s="17"/>
      <c r="AD16" s="17"/>
      <c r="AE16" s="17"/>
      <c r="AF16" s="17"/>
      <c r="AG16" s="17"/>
      <c r="AH16" s="17"/>
      <c r="AI16" s="17"/>
      <c r="AJ16" s="17"/>
      <c r="AK16" s="17"/>
      <c r="AL16" s="17"/>
      <c r="AM16" s="17"/>
    </row>
    <row r="17" spans="1:39" ht="170.25" customHeight="1">
      <c r="A17" s="2">
        <v>1324</v>
      </c>
      <c r="B17" s="61" t="s">
        <v>38</v>
      </c>
      <c r="C17" s="8" t="s">
        <v>166</v>
      </c>
      <c r="D17" s="44" t="s">
        <v>167</v>
      </c>
      <c r="E17" s="4">
        <v>50000</v>
      </c>
      <c r="F17" s="28"/>
      <c r="G17" s="28"/>
      <c r="H17" s="28"/>
      <c r="I17" s="28"/>
      <c r="J17" s="28"/>
      <c r="K17" s="28"/>
      <c r="L17" s="28"/>
      <c r="M17" s="34">
        <f t="shared" si="0"/>
        <v>0</v>
      </c>
      <c r="N17" s="35" t="e">
        <f t="shared" si="1"/>
        <v>#DIV/0!</v>
      </c>
      <c r="O17" s="34" t="e">
        <f t="shared" si="2"/>
        <v>#DIV/0!</v>
      </c>
      <c r="P17" s="1"/>
      <c r="Q17" s="1"/>
      <c r="R17" s="17"/>
      <c r="S17" s="17"/>
      <c r="T17" s="17"/>
      <c r="U17" s="17"/>
      <c r="V17" s="17"/>
      <c r="W17" s="17"/>
      <c r="X17" s="17"/>
      <c r="Y17" s="17"/>
      <c r="Z17" s="17"/>
      <c r="AA17" s="17"/>
      <c r="AB17" s="17"/>
      <c r="AC17" s="17"/>
      <c r="AD17" s="17"/>
      <c r="AE17" s="17"/>
      <c r="AF17" s="17"/>
      <c r="AG17" s="17"/>
      <c r="AH17" s="17"/>
      <c r="AI17" s="17"/>
      <c r="AJ17" s="17"/>
      <c r="AK17" s="17"/>
      <c r="AL17" s="17"/>
      <c r="AM17" s="17"/>
    </row>
    <row r="18" spans="1:39" ht="139.5" customHeight="1">
      <c r="A18" s="2">
        <v>1325</v>
      </c>
      <c r="B18" s="61" t="s">
        <v>38</v>
      </c>
      <c r="C18" s="8" t="s">
        <v>168</v>
      </c>
      <c r="D18" s="44" t="s">
        <v>169</v>
      </c>
      <c r="E18" s="4">
        <v>400000</v>
      </c>
      <c r="F18" s="28"/>
      <c r="G18" s="28"/>
      <c r="H18" s="28"/>
      <c r="I18" s="28"/>
      <c r="J18" s="28"/>
      <c r="K18" s="28"/>
      <c r="L18" s="28"/>
      <c r="M18" s="34">
        <f t="shared" si="0"/>
        <v>0</v>
      </c>
      <c r="N18" s="35" t="e">
        <f t="shared" si="1"/>
        <v>#DIV/0!</v>
      </c>
      <c r="O18" s="34" t="e">
        <f t="shared" si="2"/>
        <v>#DIV/0!</v>
      </c>
      <c r="P18" s="1"/>
      <c r="Q18" s="1"/>
      <c r="R18" s="17"/>
      <c r="S18" s="17"/>
      <c r="T18" s="17"/>
      <c r="U18" s="17"/>
      <c r="V18" s="17"/>
      <c r="W18" s="17"/>
      <c r="X18" s="17"/>
      <c r="Y18" s="17"/>
      <c r="Z18" s="17"/>
      <c r="AA18" s="17"/>
      <c r="AB18" s="17"/>
      <c r="AC18" s="17"/>
      <c r="AD18" s="17"/>
      <c r="AE18" s="17"/>
      <c r="AF18" s="17"/>
      <c r="AG18" s="17"/>
      <c r="AH18" s="17"/>
      <c r="AI18" s="17"/>
      <c r="AJ18" s="17"/>
      <c r="AK18" s="17"/>
      <c r="AL18" s="17"/>
      <c r="AM18" s="17"/>
    </row>
    <row r="19" spans="1:39" ht="183.75" customHeight="1">
      <c r="A19" s="2">
        <v>1326</v>
      </c>
      <c r="B19" s="61" t="s">
        <v>38</v>
      </c>
      <c r="C19" s="43" t="s">
        <v>170</v>
      </c>
      <c r="D19" s="44" t="s">
        <v>171</v>
      </c>
      <c r="E19" s="30">
        <v>25000</v>
      </c>
      <c r="F19" s="28"/>
      <c r="G19" s="28"/>
      <c r="H19" s="28" t="s">
        <v>219</v>
      </c>
      <c r="I19" s="28"/>
      <c r="J19" s="28"/>
      <c r="K19" s="28"/>
      <c r="L19" s="28"/>
      <c r="M19" s="34">
        <f t="shared" si="0"/>
        <v>0</v>
      </c>
      <c r="N19" s="35" t="e">
        <f t="shared" si="1"/>
        <v>#DIV/0!</v>
      </c>
      <c r="O19" s="34" t="e">
        <f t="shared" si="2"/>
        <v>#DIV/0!</v>
      </c>
      <c r="P19" s="1"/>
      <c r="Q19" s="1"/>
      <c r="R19" s="17"/>
      <c r="S19" s="17"/>
      <c r="T19" s="17"/>
      <c r="U19" s="17"/>
      <c r="V19" s="17"/>
      <c r="W19" s="17"/>
      <c r="X19" s="17"/>
      <c r="Y19" s="17"/>
      <c r="Z19" s="17"/>
      <c r="AA19" s="17"/>
      <c r="AB19" s="17"/>
      <c r="AC19" s="17"/>
      <c r="AD19" s="17"/>
      <c r="AE19" s="17"/>
      <c r="AF19" s="17"/>
      <c r="AG19" s="17"/>
      <c r="AH19" s="17"/>
      <c r="AI19" s="17"/>
      <c r="AJ19" s="17"/>
      <c r="AK19" s="17"/>
      <c r="AL19" s="17"/>
      <c r="AM19" s="17"/>
    </row>
    <row r="20" spans="1:39" ht="165" customHeight="1">
      <c r="A20" s="2">
        <v>1400</v>
      </c>
      <c r="B20" s="61" t="s">
        <v>38</v>
      </c>
      <c r="C20" s="43" t="s">
        <v>172</v>
      </c>
      <c r="D20" s="44" t="s">
        <v>173</v>
      </c>
      <c r="E20" s="30">
        <v>300000</v>
      </c>
      <c r="F20" s="28"/>
      <c r="G20" s="28"/>
      <c r="H20" s="28"/>
      <c r="I20" s="28"/>
      <c r="J20" s="28"/>
      <c r="K20" s="28"/>
      <c r="L20" s="28"/>
      <c r="M20" s="34">
        <f t="shared" si="0"/>
        <v>0</v>
      </c>
      <c r="N20" s="35" t="e">
        <f t="shared" si="1"/>
        <v>#DIV/0!</v>
      </c>
      <c r="O20" s="34" t="e">
        <f t="shared" si="2"/>
        <v>#DIV/0!</v>
      </c>
      <c r="P20" s="1"/>
      <c r="Q20" s="1"/>
      <c r="R20" s="17"/>
      <c r="S20" s="17"/>
      <c r="T20" s="17"/>
      <c r="U20" s="17"/>
      <c r="V20" s="17"/>
      <c r="W20" s="17"/>
      <c r="X20" s="17"/>
      <c r="Y20" s="17"/>
      <c r="Z20" s="17"/>
      <c r="AA20" s="17"/>
      <c r="AB20" s="17"/>
      <c r="AC20" s="17"/>
      <c r="AD20" s="17"/>
      <c r="AE20" s="17"/>
      <c r="AF20" s="17"/>
      <c r="AG20" s="17"/>
      <c r="AH20" s="17"/>
      <c r="AI20" s="17"/>
      <c r="AJ20" s="17"/>
      <c r="AK20" s="17"/>
      <c r="AL20" s="17"/>
      <c r="AM20" s="17"/>
    </row>
    <row r="21" spans="1:39" ht="138.75" customHeight="1">
      <c r="A21" s="2">
        <v>1503</v>
      </c>
      <c r="B21" s="61" t="s">
        <v>38</v>
      </c>
      <c r="C21" s="8" t="s">
        <v>174</v>
      </c>
      <c r="D21" s="32" t="s">
        <v>175</v>
      </c>
      <c r="E21" s="30">
        <v>200000</v>
      </c>
      <c r="F21" s="28"/>
      <c r="G21" s="28"/>
      <c r="H21" s="28"/>
      <c r="I21" s="28"/>
      <c r="J21" s="28"/>
      <c r="K21" s="28"/>
      <c r="L21" s="28"/>
      <c r="M21" s="34">
        <f t="shared" si="0"/>
        <v>0</v>
      </c>
      <c r="N21" s="35" t="e">
        <f t="shared" si="1"/>
        <v>#DIV/0!</v>
      </c>
      <c r="O21" s="34" t="e">
        <f t="shared" si="2"/>
        <v>#DIV/0!</v>
      </c>
      <c r="P21" s="1"/>
      <c r="Q21" s="1"/>
      <c r="R21" s="17"/>
      <c r="S21" s="17"/>
      <c r="T21" s="17"/>
      <c r="U21" s="17"/>
      <c r="V21" s="17"/>
      <c r="W21" s="17"/>
      <c r="X21" s="17"/>
      <c r="Y21" s="17"/>
      <c r="Z21" s="17"/>
      <c r="AA21" s="17"/>
      <c r="AB21" s="17"/>
      <c r="AC21" s="17"/>
      <c r="AD21" s="17"/>
      <c r="AE21" s="17"/>
      <c r="AF21" s="17"/>
      <c r="AG21" s="17"/>
      <c r="AH21" s="17"/>
      <c r="AI21" s="17"/>
      <c r="AJ21" s="17"/>
      <c r="AK21" s="17"/>
      <c r="AL21" s="17"/>
      <c r="AM21" s="17"/>
    </row>
    <row r="22" spans="1:39" ht="138.75" customHeight="1">
      <c r="A22" s="2">
        <v>1504</v>
      </c>
      <c r="B22" s="50" t="s">
        <v>38</v>
      </c>
      <c r="C22" s="8" t="s">
        <v>176</v>
      </c>
      <c r="D22" s="32" t="s">
        <v>177</v>
      </c>
      <c r="E22" s="30">
        <v>200000</v>
      </c>
      <c r="F22" s="30"/>
      <c r="G22" s="28"/>
      <c r="H22" s="28"/>
      <c r="I22" s="28"/>
      <c r="J22" s="28"/>
      <c r="K22" s="28"/>
      <c r="L22" s="28"/>
      <c r="M22" s="34">
        <f t="shared" si="0"/>
        <v>0</v>
      </c>
      <c r="N22" s="35" t="e">
        <f t="shared" si="1"/>
        <v>#DIV/0!</v>
      </c>
      <c r="O22" s="34" t="e">
        <f t="shared" si="2"/>
        <v>#DIV/0!</v>
      </c>
      <c r="P22" s="1"/>
      <c r="Q22" s="1"/>
      <c r="R22" s="17"/>
      <c r="S22" s="17"/>
      <c r="T22" s="17"/>
      <c r="U22" s="17"/>
      <c r="V22" s="17"/>
      <c r="W22" s="17"/>
      <c r="X22" s="17"/>
      <c r="Y22" s="17"/>
      <c r="Z22" s="17"/>
      <c r="AA22" s="17"/>
      <c r="AB22" s="17"/>
      <c r="AC22" s="17"/>
      <c r="AD22" s="17"/>
      <c r="AE22" s="17"/>
      <c r="AF22" s="17"/>
      <c r="AG22" s="17"/>
      <c r="AH22" s="17"/>
      <c r="AI22" s="17"/>
      <c r="AJ22" s="17"/>
      <c r="AK22" s="17"/>
      <c r="AL22" s="17"/>
      <c r="AM22" s="17"/>
    </row>
    <row r="23" spans="1:39" ht="157.5" customHeight="1">
      <c r="A23" s="2">
        <v>1562</v>
      </c>
      <c r="B23" s="61" t="s">
        <v>38</v>
      </c>
      <c r="C23" s="8" t="s">
        <v>178</v>
      </c>
      <c r="D23" s="44" t="s">
        <v>179</v>
      </c>
      <c r="E23" s="4">
        <v>100000</v>
      </c>
      <c r="F23" s="28"/>
      <c r="G23" s="28"/>
      <c r="H23" s="28"/>
      <c r="I23" s="28"/>
      <c r="J23" s="28"/>
      <c r="K23" s="28"/>
      <c r="L23" s="28"/>
      <c r="M23" s="34">
        <f t="shared" si="0"/>
        <v>0</v>
      </c>
      <c r="N23" s="35" t="e">
        <f t="shared" si="1"/>
        <v>#DIV/0!</v>
      </c>
      <c r="O23" s="34" t="e">
        <f t="shared" si="2"/>
        <v>#DIV/0!</v>
      </c>
      <c r="P23" s="1"/>
      <c r="Q23" s="1"/>
      <c r="R23" s="17"/>
      <c r="S23" s="17"/>
      <c r="T23" s="17"/>
      <c r="U23" s="17"/>
      <c r="V23" s="17"/>
      <c r="W23" s="17"/>
      <c r="X23" s="17"/>
      <c r="Y23" s="17"/>
      <c r="Z23" s="17"/>
      <c r="AA23" s="17"/>
      <c r="AB23" s="17"/>
      <c r="AC23" s="17"/>
      <c r="AD23" s="17"/>
      <c r="AE23" s="17"/>
      <c r="AF23" s="17"/>
      <c r="AG23" s="17"/>
      <c r="AH23" s="17"/>
      <c r="AI23" s="17"/>
      <c r="AJ23" s="17"/>
      <c r="AK23" s="17"/>
      <c r="AL23" s="17"/>
      <c r="AM23" s="17"/>
    </row>
    <row r="24" spans="1:39" ht="164.25" customHeight="1">
      <c r="A24" s="2">
        <v>1563</v>
      </c>
      <c r="B24" s="61" t="s">
        <v>38</v>
      </c>
      <c r="C24" s="8" t="s">
        <v>180</v>
      </c>
      <c r="D24" s="32" t="s">
        <v>181</v>
      </c>
      <c r="E24" s="4">
        <v>100000</v>
      </c>
      <c r="F24" s="28"/>
      <c r="G24" s="28"/>
      <c r="H24" s="28"/>
      <c r="I24" s="28"/>
      <c r="J24" s="28"/>
      <c r="K24" s="28"/>
      <c r="L24" s="28"/>
      <c r="M24" s="34">
        <f t="shared" si="0"/>
        <v>0</v>
      </c>
      <c r="N24" s="35" t="e">
        <f t="shared" si="1"/>
        <v>#DIV/0!</v>
      </c>
      <c r="O24" s="34" t="e">
        <f t="shared" si="2"/>
        <v>#DIV/0!</v>
      </c>
      <c r="P24" s="1"/>
      <c r="Q24" s="1"/>
      <c r="R24" s="17"/>
      <c r="S24" s="17"/>
      <c r="T24" s="17"/>
      <c r="U24" s="17"/>
      <c r="V24" s="17"/>
      <c r="W24" s="17"/>
      <c r="X24" s="17"/>
      <c r="Y24" s="17"/>
      <c r="Z24" s="17"/>
      <c r="AA24" s="17"/>
      <c r="AB24" s="17"/>
      <c r="AC24" s="17"/>
      <c r="AD24" s="17"/>
      <c r="AE24" s="17"/>
      <c r="AF24" s="17"/>
      <c r="AG24" s="17"/>
      <c r="AH24" s="17"/>
      <c r="AI24" s="17"/>
      <c r="AJ24" s="17"/>
      <c r="AK24" s="17"/>
      <c r="AL24" s="17"/>
      <c r="AM24" s="17"/>
    </row>
    <row r="25" spans="1:39" ht="145.5" customHeight="1">
      <c r="A25" s="2">
        <v>1571</v>
      </c>
      <c r="B25" s="61" t="s">
        <v>38</v>
      </c>
      <c r="C25" s="43" t="s">
        <v>182</v>
      </c>
      <c r="D25" s="45" t="s">
        <v>183</v>
      </c>
      <c r="E25" s="4">
        <v>80000</v>
      </c>
      <c r="F25" s="28"/>
      <c r="G25" s="28"/>
      <c r="H25" s="28"/>
      <c r="I25" s="28"/>
      <c r="J25" s="28"/>
      <c r="K25" s="28"/>
      <c r="L25" s="28"/>
      <c r="M25" s="34">
        <f t="shared" si="0"/>
        <v>0</v>
      </c>
      <c r="N25" s="35" t="e">
        <f t="shared" si="1"/>
        <v>#DIV/0!</v>
      </c>
      <c r="O25" s="34" t="e">
        <f t="shared" si="2"/>
        <v>#DIV/0!</v>
      </c>
      <c r="P25" s="1"/>
      <c r="Q25" s="1"/>
      <c r="R25" s="17"/>
      <c r="S25" s="17"/>
      <c r="T25" s="17"/>
      <c r="U25" s="17"/>
      <c r="V25" s="17"/>
      <c r="W25" s="17"/>
      <c r="X25" s="17"/>
      <c r="Y25" s="17"/>
      <c r="Z25" s="17"/>
      <c r="AA25" s="17"/>
      <c r="AB25" s="17"/>
      <c r="AC25" s="17"/>
      <c r="AD25" s="17"/>
      <c r="AE25" s="17"/>
      <c r="AF25" s="17"/>
      <c r="AG25" s="17"/>
      <c r="AH25" s="17"/>
      <c r="AI25" s="17"/>
      <c r="AJ25" s="17"/>
      <c r="AK25" s="17"/>
      <c r="AL25" s="17"/>
      <c r="AM25" s="17"/>
    </row>
    <row r="26" spans="1:39" ht="134.25" customHeight="1">
      <c r="A26" s="2">
        <v>1720</v>
      </c>
      <c r="B26" s="61" t="s">
        <v>38</v>
      </c>
      <c r="C26" s="43" t="s">
        <v>184</v>
      </c>
      <c r="D26" s="44" t="s">
        <v>185</v>
      </c>
      <c r="E26" s="4">
        <v>100000</v>
      </c>
      <c r="F26" s="28"/>
      <c r="G26" s="28"/>
      <c r="H26" s="28"/>
      <c r="I26" s="28"/>
      <c r="J26" s="28"/>
      <c r="K26" s="28"/>
      <c r="L26" s="28"/>
      <c r="M26" s="34">
        <f t="shared" si="0"/>
        <v>0</v>
      </c>
      <c r="N26" s="35" t="e">
        <f t="shared" si="1"/>
        <v>#DIV/0!</v>
      </c>
      <c r="O26" s="34" t="e">
        <f t="shared" si="2"/>
        <v>#DIV/0!</v>
      </c>
      <c r="P26" s="1"/>
      <c r="Q26" s="1"/>
      <c r="R26" s="17"/>
      <c r="S26" s="17"/>
      <c r="T26" s="17"/>
      <c r="U26" s="17"/>
      <c r="V26" s="17"/>
      <c r="W26" s="17"/>
      <c r="X26" s="17"/>
      <c r="Y26" s="17"/>
      <c r="Z26" s="17"/>
      <c r="AA26" s="17"/>
      <c r="AB26" s="17"/>
      <c r="AC26" s="17"/>
      <c r="AD26" s="17"/>
      <c r="AE26" s="17"/>
      <c r="AF26" s="17"/>
      <c r="AG26" s="17"/>
      <c r="AH26" s="17"/>
      <c r="AI26" s="17"/>
      <c r="AJ26" s="17"/>
      <c r="AK26" s="17"/>
      <c r="AL26" s="17"/>
      <c r="AM26" s="17"/>
    </row>
    <row r="27" spans="1:39" ht="197.25" customHeight="1">
      <c r="A27" s="2">
        <v>1721</v>
      </c>
      <c r="B27" s="61" t="s">
        <v>38</v>
      </c>
      <c r="C27" s="8" t="s">
        <v>186</v>
      </c>
      <c r="D27" s="62" t="s">
        <v>187</v>
      </c>
      <c r="E27" s="4">
        <v>50000</v>
      </c>
      <c r="F27" s="28"/>
      <c r="G27" s="28"/>
      <c r="H27" s="28"/>
      <c r="I27" s="28"/>
      <c r="J27" s="28"/>
      <c r="K27" s="28"/>
      <c r="L27" s="28"/>
      <c r="M27" s="34">
        <f t="shared" si="0"/>
        <v>0</v>
      </c>
      <c r="N27" s="35" t="e">
        <f t="shared" si="1"/>
        <v>#DIV/0!</v>
      </c>
      <c r="O27" s="34" t="e">
        <f t="shared" si="2"/>
        <v>#DIV/0!</v>
      </c>
      <c r="P27" s="1"/>
      <c r="Q27" s="1"/>
      <c r="R27" s="17"/>
      <c r="S27" s="17"/>
      <c r="T27" s="17"/>
      <c r="U27" s="17"/>
      <c r="V27" s="17"/>
      <c r="W27" s="17"/>
      <c r="X27" s="17"/>
      <c r="Y27" s="17"/>
      <c r="Z27" s="17"/>
      <c r="AA27" s="17"/>
      <c r="AB27" s="17"/>
      <c r="AC27" s="17"/>
      <c r="AD27" s="17"/>
      <c r="AE27" s="17"/>
      <c r="AF27" s="17"/>
      <c r="AG27" s="17"/>
      <c r="AH27" s="17"/>
      <c r="AI27" s="17"/>
      <c r="AJ27" s="17"/>
      <c r="AK27" s="17"/>
      <c r="AL27" s="17"/>
      <c r="AM27" s="17"/>
    </row>
    <row r="28" spans="1:39" ht="193.5" customHeight="1">
      <c r="A28" s="63">
        <v>1821</v>
      </c>
      <c r="B28" s="64" t="s">
        <v>38</v>
      </c>
      <c r="C28" s="32" t="s">
        <v>188</v>
      </c>
      <c r="D28" s="33" t="s">
        <v>189</v>
      </c>
      <c r="E28" s="48">
        <v>300000</v>
      </c>
      <c r="F28" s="28"/>
      <c r="G28" s="28"/>
      <c r="H28" s="28"/>
      <c r="I28" s="28"/>
      <c r="J28" s="28"/>
      <c r="K28" s="28"/>
      <c r="L28" s="28"/>
      <c r="M28" s="34">
        <f t="shared" si="0"/>
        <v>0</v>
      </c>
      <c r="N28" s="35" t="e">
        <f t="shared" si="1"/>
        <v>#DIV/0!</v>
      </c>
      <c r="O28" s="34" t="e">
        <f t="shared" si="2"/>
        <v>#DIV/0!</v>
      </c>
      <c r="P28" s="1"/>
      <c r="Q28" s="1"/>
      <c r="R28" s="17"/>
      <c r="S28" s="17"/>
      <c r="T28" s="17"/>
      <c r="U28" s="17"/>
      <c r="V28" s="17"/>
      <c r="W28" s="17"/>
      <c r="X28" s="17"/>
      <c r="Y28" s="17"/>
      <c r="Z28" s="17"/>
      <c r="AA28" s="17"/>
      <c r="AB28" s="17"/>
      <c r="AC28" s="17"/>
      <c r="AD28" s="17"/>
      <c r="AE28" s="17"/>
      <c r="AF28" s="17"/>
      <c r="AG28" s="17"/>
      <c r="AH28" s="17"/>
      <c r="AI28" s="17"/>
      <c r="AJ28" s="17"/>
      <c r="AK28" s="17"/>
      <c r="AL28" s="17"/>
      <c r="AM28" s="17"/>
    </row>
    <row r="29" spans="1:39" ht="151.5" customHeight="1">
      <c r="A29" s="65">
        <v>1826</v>
      </c>
      <c r="B29" s="66" t="s">
        <v>190</v>
      </c>
      <c r="C29" s="51" t="s">
        <v>191</v>
      </c>
      <c r="D29" s="67" t="s">
        <v>192</v>
      </c>
      <c r="E29" s="4">
        <v>50000</v>
      </c>
      <c r="F29" s="28"/>
      <c r="G29" s="28"/>
      <c r="H29" s="28"/>
      <c r="I29" s="28"/>
      <c r="J29" s="28"/>
      <c r="K29" s="28"/>
      <c r="L29" s="28"/>
      <c r="M29" s="34">
        <f t="shared" si="0"/>
        <v>0</v>
      </c>
      <c r="N29" s="35" t="e">
        <f t="shared" si="1"/>
        <v>#DIV/0!</v>
      </c>
      <c r="O29" s="34" t="e">
        <f t="shared" si="2"/>
        <v>#DIV/0!</v>
      </c>
      <c r="P29" s="1"/>
      <c r="Q29" s="1"/>
      <c r="R29" s="17"/>
      <c r="S29" s="17"/>
      <c r="T29" s="17"/>
      <c r="U29" s="17"/>
      <c r="V29" s="17"/>
      <c r="W29" s="17"/>
      <c r="X29" s="17"/>
      <c r="Y29" s="17"/>
      <c r="Z29" s="17"/>
      <c r="AA29" s="17"/>
      <c r="AB29" s="17"/>
      <c r="AC29" s="17"/>
      <c r="AD29" s="17"/>
      <c r="AE29" s="17"/>
      <c r="AF29" s="17"/>
      <c r="AG29" s="17"/>
      <c r="AH29" s="17"/>
      <c r="AI29" s="17"/>
      <c r="AJ29" s="17"/>
      <c r="AK29" s="17"/>
      <c r="AL29" s="17"/>
      <c r="AM29" s="17"/>
    </row>
    <row r="30" spans="1:39" ht="152.25" customHeight="1">
      <c r="A30" s="2">
        <v>1828</v>
      </c>
      <c r="B30" s="61" t="s">
        <v>38</v>
      </c>
      <c r="C30" s="32" t="s">
        <v>193</v>
      </c>
      <c r="D30" s="62" t="s">
        <v>194</v>
      </c>
      <c r="E30" s="4">
        <v>50000</v>
      </c>
      <c r="F30" s="28"/>
      <c r="G30" s="28"/>
      <c r="H30" s="28"/>
      <c r="I30" s="28"/>
      <c r="J30" s="28"/>
      <c r="K30" s="28"/>
      <c r="L30" s="28"/>
      <c r="M30" s="34">
        <f t="shared" si="0"/>
        <v>0</v>
      </c>
      <c r="N30" s="35" t="e">
        <f t="shared" si="1"/>
        <v>#DIV/0!</v>
      </c>
      <c r="O30" s="34" t="e">
        <f t="shared" si="2"/>
        <v>#DIV/0!</v>
      </c>
      <c r="P30" s="1"/>
      <c r="Q30" s="1"/>
      <c r="R30" s="17"/>
      <c r="S30" s="17"/>
      <c r="T30" s="17"/>
      <c r="U30" s="17"/>
      <c r="V30" s="17"/>
      <c r="W30" s="17"/>
      <c r="X30" s="17"/>
      <c r="Y30" s="17"/>
      <c r="Z30" s="17"/>
      <c r="AA30" s="17"/>
      <c r="AB30" s="17"/>
      <c r="AC30" s="17"/>
      <c r="AD30" s="17"/>
      <c r="AE30" s="17"/>
      <c r="AF30" s="17"/>
      <c r="AG30" s="17"/>
      <c r="AH30" s="17"/>
      <c r="AI30" s="17"/>
      <c r="AJ30" s="17"/>
      <c r="AK30" s="17"/>
      <c r="AL30" s="17"/>
      <c r="AM30" s="17"/>
    </row>
    <row r="31" spans="1:39" ht="239.25" customHeight="1">
      <c r="A31" s="2">
        <v>1847</v>
      </c>
      <c r="B31" s="61" t="s">
        <v>38</v>
      </c>
      <c r="C31" s="32" t="s">
        <v>195</v>
      </c>
      <c r="D31" s="62" t="s">
        <v>196</v>
      </c>
      <c r="E31" s="4">
        <v>300000</v>
      </c>
      <c r="F31" s="28"/>
      <c r="G31" s="28"/>
      <c r="H31" s="28"/>
      <c r="I31" s="28"/>
      <c r="J31" s="28"/>
      <c r="K31" s="28"/>
      <c r="L31" s="28"/>
      <c r="M31" s="34">
        <f t="shared" si="0"/>
        <v>0</v>
      </c>
      <c r="N31" s="35" t="e">
        <f t="shared" si="1"/>
        <v>#DIV/0!</v>
      </c>
      <c r="O31" s="34" t="e">
        <f t="shared" si="2"/>
        <v>#DIV/0!</v>
      </c>
      <c r="P31" s="1"/>
      <c r="Q31" s="1"/>
      <c r="R31" s="17"/>
      <c r="S31" s="17"/>
      <c r="T31" s="17"/>
      <c r="U31" s="17"/>
      <c r="V31" s="17"/>
      <c r="W31" s="17"/>
      <c r="X31" s="17"/>
      <c r="Y31" s="17"/>
      <c r="Z31" s="17"/>
      <c r="AA31" s="17"/>
      <c r="AB31" s="17"/>
      <c r="AC31" s="17"/>
      <c r="AD31" s="17"/>
      <c r="AE31" s="17"/>
      <c r="AF31" s="17"/>
      <c r="AG31" s="17"/>
      <c r="AH31" s="17"/>
      <c r="AI31" s="17"/>
      <c r="AJ31" s="17"/>
      <c r="AK31" s="17"/>
      <c r="AL31" s="17"/>
      <c r="AM31" s="17"/>
    </row>
    <row r="32" spans="1:39" ht="220.5" customHeight="1">
      <c r="A32" s="2">
        <v>1849</v>
      </c>
      <c r="B32" s="61" t="s">
        <v>38</v>
      </c>
      <c r="C32" s="43" t="s">
        <v>197</v>
      </c>
      <c r="D32" s="32" t="s">
        <v>198</v>
      </c>
      <c r="E32" s="4">
        <v>300000</v>
      </c>
      <c r="F32" s="28"/>
      <c r="G32" s="28"/>
      <c r="H32" s="28"/>
      <c r="I32" s="28"/>
      <c r="J32" s="28"/>
      <c r="K32" s="28"/>
      <c r="L32" s="28"/>
      <c r="M32" s="34">
        <f t="shared" si="0"/>
        <v>0</v>
      </c>
      <c r="N32" s="35" t="e">
        <f t="shared" si="1"/>
        <v>#DIV/0!</v>
      </c>
      <c r="O32" s="34" t="e">
        <f t="shared" si="2"/>
        <v>#DIV/0!</v>
      </c>
      <c r="P32" s="1"/>
      <c r="Q32" s="1"/>
      <c r="R32" s="17"/>
      <c r="S32" s="17"/>
      <c r="T32" s="17"/>
      <c r="U32" s="17"/>
      <c r="V32" s="17"/>
      <c r="W32" s="17"/>
      <c r="X32" s="17"/>
      <c r="Y32" s="17"/>
      <c r="Z32" s="17"/>
      <c r="AA32" s="17"/>
      <c r="AB32" s="17"/>
      <c r="AC32" s="17"/>
      <c r="AD32" s="17"/>
      <c r="AE32" s="17"/>
      <c r="AF32" s="17"/>
      <c r="AG32" s="17"/>
      <c r="AH32" s="17"/>
      <c r="AI32" s="17"/>
      <c r="AJ32" s="17"/>
      <c r="AK32" s="17"/>
      <c r="AL32" s="17"/>
      <c r="AM32" s="17"/>
    </row>
    <row r="33" spans="1:39" ht="147" customHeight="1">
      <c r="A33" s="2">
        <v>1853</v>
      </c>
      <c r="B33" s="61" t="s">
        <v>38</v>
      </c>
      <c r="C33" s="8" t="s">
        <v>199</v>
      </c>
      <c r="D33" s="44" t="s">
        <v>200</v>
      </c>
      <c r="E33" s="4">
        <v>100000</v>
      </c>
      <c r="F33" s="28"/>
      <c r="G33" s="28"/>
      <c r="H33" s="28"/>
      <c r="I33" s="28"/>
      <c r="J33" s="28"/>
      <c r="K33" s="28"/>
      <c r="L33" s="28"/>
      <c r="M33" s="34">
        <f t="shared" si="0"/>
        <v>0</v>
      </c>
      <c r="N33" s="35" t="e">
        <f t="shared" si="1"/>
        <v>#DIV/0!</v>
      </c>
      <c r="O33" s="34" t="e">
        <f t="shared" si="2"/>
        <v>#DIV/0!</v>
      </c>
      <c r="P33" s="1"/>
      <c r="Q33" s="1"/>
      <c r="R33" s="17"/>
      <c r="S33" s="17"/>
      <c r="T33" s="17"/>
      <c r="U33" s="17"/>
      <c r="V33" s="17"/>
      <c r="W33" s="17"/>
      <c r="X33" s="17"/>
      <c r="Y33" s="17"/>
      <c r="Z33" s="17"/>
      <c r="AA33" s="17"/>
      <c r="AB33" s="17"/>
      <c r="AC33" s="17"/>
      <c r="AD33" s="17"/>
      <c r="AE33" s="17"/>
      <c r="AF33" s="17"/>
      <c r="AG33" s="17"/>
      <c r="AH33" s="17"/>
      <c r="AI33" s="17"/>
      <c r="AJ33" s="17"/>
      <c r="AK33" s="17"/>
      <c r="AL33" s="17"/>
      <c r="AM33" s="17"/>
    </row>
    <row r="34" spans="1:39" ht="239.25" customHeight="1">
      <c r="A34" s="68">
        <v>3014</v>
      </c>
      <c r="B34" s="68" t="s">
        <v>190</v>
      </c>
      <c r="C34" s="53" t="s">
        <v>201</v>
      </c>
      <c r="D34" s="49" t="s">
        <v>202</v>
      </c>
      <c r="E34" s="69">
        <v>50000</v>
      </c>
      <c r="F34" s="28"/>
      <c r="G34" s="28"/>
      <c r="H34" s="28"/>
      <c r="I34" s="28"/>
      <c r="J34" s="28"/>
      <c r="K34" s="28"/>
      <c r="L34" s="28"/>
      <c r="M34" s="34">
        <f t="shared" si="0"/>
        <v>0</v>
      </c>
      <c r="N34" s="35" t="e">
        <f t="shared" si="1"/>
        <v>#DIV/0!</v>
      </c>
      <c r="O34" s="34" t="e">
        <f t="shared" si="2"/>
        <v>#DIV/0!</v>
      </c>
      <c r="P34" s="1"/>
      <c r="Q34" s="1"/>
      <c r="R34" s="17"/>
      <c r="S34" s="17"/>
      <c r="T34" s="17"/>
      <c r="U34" s="17"/>
      <c r="V34" s="17"/>
      <c r="W34" s="17"/>
      <c r="X34" s="17"/>
      <c r="Y34" s="17"/>
      <c r="Z34" s="17"/>
      <c r="AA34" s="17"/>
      <c r="AB34" s="17"/>
      <c r="AC34" s="17"/>
      <c r="AD34" s="17"/>
      <c r="AE34" s="17"/>
      <c r="AF34" s="17"/>
      <c r="AG34" s="17"/>
      <c r="AH34" s="17"/>
      <c r="AI34" s="17"/>
      <c r="AJ34" s="17"/>
      <c r="AK34" s="17"/>
      <c r="AL34" s="17"/>
      <c r="AM34" s="17"/>
    </row>
    <row r="35" spans="1:39" ht="207" customHeight="1">
      <c r="A35" s="2">
        <v>3016</v>
      </c>
      <c r="B35" s="61" t="s">
        <v>38</v>
      </c>
      <c r="C35" s="37" t="s">
        <v>203</v>
      </c>
      <c r="D35" s="44" t="s">
        <v>204</v>
      </c>
      <c r="E35" s="4">
        <v>50000</v>
      </c>
      <c r="F35" s="28"/>
      <c r="G35" s="28"/>
      <c r="H35" s="28"/>
      <c r="I35" s="28"/>
      <c r="J35" s="28"/>
      <c r="K35" s="28"/>
      <c r="L35" s="28"/>
      <c r="M35" s="34">
        <f t="shared" si="0"/>
        <v>0</v>
      </c>
      <c r="N35" s="35" t="e">
        <f t="shared" si="1"/>
        <v>#DIV/0!</v>
      </c>
      <c r="O35" s="34" t="e">
        <f t="shared" si="2"/>
        <v>#DIV/0!</v>
      </c>
      <c r="P35" s="1"/>
      <c r="Q35" s="1"/>
      <c r="R35" s="17"/>
      <c r="S35" s="17"/>
      <c r="T35" s="17"/>
      <c r="U35" s="17"/>
      <c r="V35" s="17"/>
      <c r="W35" s="17"/>
      <c r="X35" s="17"/>
      <c r="Y35" s="17"/>
      <c r="Z35" s="17"/>
      <c r="AA35" s="17"/>
      <c r="AB35" s="17"/>
      <c r="AC35" s="17"/>
      <c r="AD35" s="17"/>
      <c r="AE35" s="17"/>
      <c r="AF35" s="17"/>
      <c r="AG35" s="17"/>
      <c r="AH35" s="17"/>
      <c r="AI35" s="17"/>
      <c r="AJ35" s="17"/>
      <c r="AK35" s="17"/>
      <c r="AL35" s="17"/>
      <c r="AM35" s="17"/>
    </row>
    <row r="36" spans="1:39" ht="165.75" customHeight="1">
      <c r="A36" s="2">
        <v>3017</v>
      </c>
      <c r="B36" s="61" t="s">
        <v>38</v>
      </c>
      <c r="C36" s="43" t="s">
        <v>205</v>
      </c>
      <c r="D36" s="44" t="s">
        <v>206</v>
      </c>
      <c r="E36" s="4">
        <v>250000</v>
      </c>
      <c r="F36" s="28"/>
      <c r="G36" s="28"/>
      <c r="H36" s="28"/>
      <c r="I36" s="28"/>
      <c r="J36" s="28"/>
      <c r="K36" s="28"/>
      <c r="L36" s="28"/>
      <c r="M36" s="34">
        <f t="shared" si="0"/>
        <v>0</v>
      </c>
      <c r="N36" s="35" t="e">
        <f t="shared" si="1"/>
        <v>#DIV/0!</v>
      </c>
      <c r="O36" s="34" t="e">
        <f t="shared" si="2"/>
        <v>#DIV/0!</v>
      </c>
      <c r="P36" s="1"/>
      <c r="Q36" s="1"/>
      <c r="R36" s="17"/>
      <c r="S36" s="17"/>
      <c r="T36" s="17"/>
      <c r="U36" s="17"/>
      <c r="V36" s="17"/>
      <c r="W36" s="17"/>
      <c r="X36" s="17"/>
      <c r="Y36" s="17"/>
      <c r="Z36" s="17"/>
      <c r="AA36" s="17"/>
      <c r="AB36" s="17"/>
      <c r="AC36" s="17"/>
      <c r="AD36" s="17"/>
      <c r="AE36" s="17"/>
      <c r="AF36" s="17"/>
      <c r="AG36" s="17"/>
      <c r="AH36" s="17"/>
      <c r="AI36" s="17"/>
      <c r="AJ36" s="17"/>
      <c r="AK36" s="17"/>
      <c r="AL36" s="17"/>
      <c r="AM36" s="17"/>
    </row>
    <row r="37" spans="1:39">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row>
    <row r="38" spans="1:39">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row>
    <row r="39" spans="1:39">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row>
    <row r="40" spans="1:39">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row>
    <row r="41" spans="1:39">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row>
    <row r="42" spans="1:39">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row>
    <row r="43" spans="1:39">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row>
    <row r="44" spans="1:39">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row>
    <row r="45" spans="1:39">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row>
    <row r="46" spans="1:39">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row>
    <row r="47" spans="1:39">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row>
    <row r="48" spans="1:39">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row>
    <row r="49" spans="1:39">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row>
    <row r="50" spans="1:39">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row>
    <row r="51" spans="1:39">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row>
    <row r="52" spans="1:39">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row>
    <row r="53" spans="1:39">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row>
    <row r="54" spans="1:39">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row>
    <row r="55" spans="1:39">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row>
    <row r="56" spans="1:39">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row>
    <row r="57" spans="1:39">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row>
    <row r="58" spans="1:39">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row>
    <row r="59" spans="1:39">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row>
    <row r="60" spans="1:39">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row>
    <row r="61" spans="1:39">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row>
    <row r="62" spans="1:39">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row>
    <row r="63" spans="1:39">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row>
    <row r="64" spans="1:39">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row>
    <row r="65" spans="1:39">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row>
    <row r="66" spans="1:39">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row>
    <row r="67" spans="1:39">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row>
    <row r="68" spans="1:39">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row>
    <row r="69" spans="1:39">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row>
    <row r="70" spans="1:39">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row>
    <row r="71" spans="1:39">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row>
    <row r="72" spans="1:39">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row>
    <row r="73" spans="1:39">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row>
    <row r="74" spans="1:39">
      <c r="A74" s="17"/>
      <c r="B74" s="17"/>
      <c r="C74" s="17"/>
      <c r="D74" s="17"/>
      <c r="E74" s="17"/>
      <c r="F74" s="17"/>
      <c r="G74" s="17"/>
      <c r="H74" s="17"/>
      <c r="I74" s="17"/>
      <c r="J74" s="17"/>
      <c r="K74" s="17"/>
      <c r="L74" s="17"/>
      <c r="M74" s="17"/>
      <c r="N74" s="17"/>
      <c r="O74" s="17"/>
      <c r="P74" s="17"/>
      <c r="Q74" s="17"/>
      <c r="R74" s="17"/>
      <c r="S74" s="17"/>
      <c r="T74" s="17"/>
      <c r="U74" s="17"/>
      <c r="V74" s="17"/>
    </row>
  </sheetData>
  <conditionalFormatting sqref="D13:D14">
    <cfRule type="colorScale" priority="8">
      <colorScale>
        <cfvo type="min"/>
        <cfvo type="max"/>
        <color rgb="FFFF7128"/>
        <color rgb="FFFFEF9C"/>
      </colorScale>
    </cfRule>
  </conditionalFormatting>
  <conditionalFormatting sqref="D15:D19">
    <cfRule type="colorScale" priority="7">
      <colorScale>
        <cfvo type="min"/>
        <cfvo type="max"/>
        <color rgb="FFFF7128"/>
        <color rgb="FFFFEF9C"/>
      </colorScale>
    </cfRule>
  </conditionalFormatting>
  <conditionalFormatting sqref="D20:D22">
    <cfRule type="colorScale" priority="3">
      <colorScale>
        <cfvo type="min"/>
        <cfvo type="max"/>
        <color rgb="FFFF7128"/>
        <color rgb="FFFFEF9C"/>
      </colorScale>
    </cfRule>
  </conditionalFormatting>
  <conditionalFormatting sqref="D23">
    <cfRule type="colorScale" priority="5">
      <colorScale>
        <cfvo type="min"/>
        <cfvo type="max"/>
        <color rgb="FFFF7128"/>
        <color rgb="FFFFEF9C"/>
      </colorScale>
    </cfRule>
  </conditionalFormatting>
  <conditionalFormatting sqref="D24">
    <cfRule type="colorScale" priority="10">
      <colorScale>
        <cfvo type="min"/>
        <cfvo type="max"/>
        <color rgb="FFFF7128"/>
        <color rgb="FFFFEF9C"/>
      </colorScale>
    </cfRule>
  </conditionalFormatting>
  <conditionalFormatting sqref="D26">
    <cfRule type="colorScale" priority="4">
      <colorScale>
        <cfvo type="min"/>
        <cfvo type="max"/>
        <color rgb="FFFF7128"/>
        <color rgb="FFFFEF9C"/>
      </colorScale>
    </cfRule>
  </conditionalFormatting>
  <conditionalFormatting sqref="D32:D33">
    <cfRule type="colorScale" priority="9">
      <colorScale>
        <cfvo type="min"/>
        <cfvo type="max"/>
        <color rgb="FFFF7128"/>
        <color rgb="FFFFEF9C"/>
      </colorScale>
    </cfRule>
  </conditionalFormatting>
  <conditionalFormatting sqref="D35">
    <cfRule type="colorScale" priority="2">
      <colorScale>
        <cfvo type="min"/>
        <cfvo type="max"/>
        <color rgb="FFFF7128"/>
        <color rgb="FFFFEF9C"/>
      </colorScale>
    </cfRule>
  </conditionalFormatting>
  <conditionalFormatting sqref="D36">
    <cfRule type="colorScale" priority="1">
      <colorScale>
        <cfvo type="min"/>
        <cfvo type="max"/>
        <color rgb="FFFF7128"/>
        <color rgb="FFFFEF9C"/>
      </colorScale>
    </cfRule>
  </conditionalFormatting>
  <pageMargins left="0.7" right="0.7" top="0.9" bottom="0.75" header="0.3" footer="0.3"/>
  <pageSetup paperSize="5" scale="61" fitToHeight="0" orientation="landscape" r:id="rId1"/>
  <headerFooter>
    <oddHeader>&amp;C&amp;"Times New Roman,Bold"&amp;14Memphis-Shelby County Schools (MSCS)
Division of Nutrition Services
2025-2026 SY Direct from Manufacturing Bid
Dry By The Serving</oddHeader>
    <oddFooter>&amp;CDry-Serving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77"/>
  <sheetViews>
    <sheetView tabSelected="1" view="pageBreakPreview" zoomScale="60" zoomScaleNormal="87" workbookViewId="0">
      <pane ySplit="1" topLeftCell="A5" activePane="bottomLeft" state="frozen"/>
      <selection pane="bottomLeft" activeCell="O58" sqref="O58"/>
    </sheetView>
  </sheetViews>
  <sheetFormatPr defaultRowHeight="15"/>
  <cols>
    <col min="1" max="1" width="12.28515625" customWidth="1"/>
    <col min="2" max="2" width="12.42578125" customWidth="1"/>
    <col min="3" max="3" width="44.140625" customWidth="1"/>
    <col min="4" max="4" width="34.140625" customWidth="1"/>
    <col min="5" max="5" width="21.7109375" customWidth="1"/>
    <col min="6" max="6" width="17.42578125" customWidth="1"/>
    <col min="7" max="7" width="18.140625" customWidth="1"/>
    <col min="8" max="8" width="16.42578125" customWidth="1"/>
    <col min="9" max="9" width="20.5703125" customWidth="1"/>
    <col min="10" max="10" width="14.7109375" customWidth="1"/>
    <col min="11" max="11" width="18.28515625" customWidth="1"/>
    <col min="12" max="12" width="15.7109375" customWidth="1"/>
    <col min="13" max="13" width="18.7109375" customWidth="1"/>
    <col min="14" max="14" width="20.28515625" customWidth="1"/>
    <col min="15" max="15" width="17" customWidth="1"/>
    <col min="16" max="16" width="21.5703125" customWidth="1"/>
    <col min="17" max="17" width="15.7109375" customWidth="1"/>
    <col min="18" max="18" width="17.85546875" customWidth="1"/>
  </cols>
  <sheetData>
    <row r="1" spans="1:46" ht="57" customHeight="1">
      <c r="A1" s="38" t="s">
        <v>0</v>
      </c>
      <c r="B1" s="38" t="s">
        <v>1</v>
      </c>
      <c r="C1" s="38" t="s">
        <v>2</v>
      </c>
      <c r="D1" s="38" t="s">
        <v>3</v>
      </c>
      <c r="E1" s="39" t="s">
        <v>4</v>
      </c>
      <c r="F1" s="38" t="s">
        <v>5</v>
      </c>
      <c r="G1" s="38" t="s">
        <v>6</v>
      </c>
      <c r="H1" s="38" t="s">
        <v>7</v>
      </c>
      <c r="I1" s="38" t="s">
        <v>8</v>
      </c>
      <c r="J1" s="38" t="s">
        <v>9</v>
      </c>
      <c r="K1" s="38" t="s">
        <v>207</v>
      </c>
      <c r="L1" s="46" t="s">
        <v>208</v>
      </c>
      <c r="M1" s="46" t="s">
        <v>10</v>
      </c>
      <c r="N1" s="47" t="s">
        <v>13</v>
      </c>
      <c r="O1" s="46" t="s">
        <v>209</v>
      </c>
      <c r="P1" s="46" t="s">
        <v>14</v>
      </c>
      <c r="Q1" s="38" t="s">
        <v>15</v>
      </c>
      <c r="R1" s="38" t="s">
        <v>16</v>
      </c>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row>
    <row r="2" spans="1:46" ht="16.5" customHeight="1">
      <c r="A2" s="56" t="s">
        <v>17</v>
      </c>
      <c r="B2" s="56" t="s">
        <v>18</v>
      </c>
      <c r="C2" s="56" t="s">
        <v>19</v>
      </c>
      <c r="D2" s="56" t="s">
        <v>20</v>
      </c>
      <c r="E2" s="56" t="s">
        <v>21</v>
      </c>
      <c r="F2" s="56" t="s">
        <v>22</v>
      </c>
      <c r="G2" s="56" t="s">
        <v>23</v>
      </c>
      <c r="H2" s="56" t="s">
        <v>24</v>
      </c>
      <c r="I2" s="56" t="s">
        <v>25</v>
      </c>
      <c r="J2" s="56" t="s">
        <v>26</v>
      </c>
      <c r="K2" s="56" t="s">
        <v>27</v>
      </c>
      <c r="L2" s="56" t="s">
        <v>28</v>
      </c>
      <c r="M2" s="56" t="s">
        <v>29</v>
      </c>
      <c r="N2" s="56" t="s">
        <v>30</v>
      </c>
      <c r="O2" s="56" t="s">
        <v>31</v>
      </c>
      <c r="P2" s="56" t="s">
        <v>32</v>
      </c>
      <c r="Q2" s="56" t="s">
        <v>33</v>
      </c>
      <c r="R2" s="56" t="s">
        <v>210</v>
      </c>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row>
    <row r="3" spans="1:46" ht="205.5" customHeight="1">
      <c r="A3" s="1"/>
      <c r="B3" s="1"/>
      <c r="C3" s="57" t="s">
        <v>34</v>
      </c>
      <c r="D3" s="58" t="s">
        <v>35</v>
      </c>
      <c r="E3" s="59" t="s">
        <v>36</v>
      </c>
      <c r="F3" s="60" t="s">
        <v>37</v>
      </c>
      <c r="G3" s="1"/>
      <c r="H3" s="1"/>
      <c r="I3" s="1"/>
      <c r="J3" s="1"/>
      <c r="K3" s="1"/>
      <c r="L3" s="28"/>
      <c r="M3" s="28"/>
      <c r="N3" s="1"/>
      <c r="O3" s="1"/>
      <c r="P3" s="36"/>
      <c r="Q3" s="1"/>
      <c r="R3" s="1"/>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row>
    <row r="4" spans="1:46" ht="177" customHeight="1">
      <c r="A4" s="6">
        <v>1041</v>
      </c>
      <c r="B4" s="50" t="s">
        <v>211</v>
      </c>
      <c r="C4" s="18" t="s">
        <v>221</v>
      </c>
      <c r="D4" s="20" t="s">
        <v>220</v>
      </c>
      <c r="E4" s="12">
        <v>200000</v>
      </c>
      <c r="F4" s="9"/>
      <c r="G4" s="28"/>
      <c r="H4" s="28"/>
      <c r="I4" s="28"/>
      <c r="J4" s="28"/>
      <c r="K4" s="28"/>
      <c r="L4" s="28"/>
      <c r="M4" s="28"/>
      <c r="N4" s="95" t="e">
        <f t="shared" ref="N4:N9" si="0">E4/M4</f>
        <v>#DIV/0!</v>
      </c>
      <c r="O4" s="96">
        <f t="shared" ref="O4:O9" si="1">K4*L4</f>
        <v>0</v>
      </c>
      <c r="P4" s="95" t="e">
        <f>N4*O4</f>
        <v>#DIV/0!</v>
      </c>
      <c r="Q4" s="1"/>
      <c r="R4" s="1"/>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row>
    <row r="5" spans="1:46" ht="171.75" customHeight="1">
      <c r="A5" s="6">
        <v>1494</v>
      </c>
      <c r="B5" s="50" t="s">
        <v>211</v>
      </c>
      <c r="C5" s="37" t="s">
        <v>222</v>
      </c>
      <c r="D5" s="20" t="s">
        <v>212</v>
      </c>
      <c r="E5" s="12">
        <v>400000</v>
      </c>
      <c r="F5" s="9"/>
      <c r="G5" s="28"/>
      <c r="H5" s="28"/>
      <c r="I5" s="28"/>
      <c r="J5" s="28"/>
      <c r="K5" s="28"/>
      <c r="L5" s="28"/>
      <c r="M5" s="28"/>
      <c r="N5" s="95" t="e">
        <f t="shared" si="0"/>
        <v>#DIV/0!</v>
      </c>
      <c r="O5" s="96">
        <f t="shared" si="1"/>
        <v>0</v>
      </c>
      <c r="P5" s="95" t="e">
        <f t="shared" ref="P5:P9" si="2">N5*O5</f>
        <v>#DIV/0!</v>
      </c>
      <c r="Q5" s="1"/>
      <c r="R5" s="1"/>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row>
    <row r="6" spans="1:46" ht="174" customHeight="1">
      <c r="A6" s="6">
        <v>1499</v>
      </c>
      <c r="B6" s="50" t="s">
        <v>211</v>
      </c>
      <c r="C6" s="18" t="s">
        <v>213</v>
      </c>
      <c r="D6" s="44" t="s">
        <v>214</v>
      </c>
      <c r="E6" s="14">
        <v>100000</v>
      </c>
      <c r="F6" s="28"/>
      <c r="G6" s="28"/>
      <c r="H6" s="28"/>
      <c r="I6" s="28"/>
      <c r="J6" s="28"/>
      <c r="K6" s="28"/>
      <c r="L6" s="28"/>
      <c r="M6" s="28"/>
      <c r="N6" s="95" t="e">
        <f t="shared" si="0"/>
        <v>#DIV/0!</v>
      </c>
      <c r="O6" s="96">
        <f t="shared" si="1"/>
        <v>0</v>
      </c>
      <c r="P6" s="95" t="e">
        <f t="shared" si="2"/>
        <v>#DIV/0!</v>
      </c>
      <c r="Q6" s="1"/>
      <c r="R6" s="1"/>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ht="133.5" customHeight="1">
      <c r="A7" s="6">
        <v>1501</v>
      </c>
      <c r="B7" s="50" t="s">
        <v>211</v>
      </c>
      <c r="C7" s="18" t="s">
        <v>215</v>
      </c>
      <c r="D7" s="44" t="s">
        <v>216</v>
      </c>
      <c r="E7" s="13">
        <v>300000</v>
      </c>
      <c r="F7" s="28"/>
      <c r="G7" s="28"/>
      <c r="H7" s="28"/>
      <c r="I7" s="28"/>
      <c r="J7" s="28"/>
      <c r="K7" s="28"/>
      <c r="L7" s="28"/>
      <c r="M7" s="28"/>
      <c r="N7" s="95" t="e">
        <f t="shared" si="0"/>
        <v>#DIV/0!</v>
      </c>
      <c r="O7" s="96">
        <f t="shared" si="1"/>
        <v>0</v>
      </c>
      <c r="P7" s="95" t="e">
        <f t="shared" si="2"/>
        <v>#DIV/0!</v>
      </c>
      <c r="Q7" s="1"/>
      <c r="R7" s="1"/>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row>
    <row r="8" spans="1:46" ht="106.5" customHeight="1">
      <c r="A8" s="6">
        <v>1552</v>
      </c>
      <c r="B8" s="50" t="s">
        <v>211</v>
      </c>
      <c r="C8" s="18" t="s">
        <v>217</v>
      </c>
      <c r="D8" s="100" t="s">
        <v>218</v>
      </c>
      <c r="E8" s="14">
        <v>250000</v>
      </c>
      <c r="F8" s="28"/>
      <c r="G8" s="28"/>
      <c r="H8" s="28"/>
      <c r="I8" s="28"/>
      <c r="J8" s="28"/>
      <c r="K8" s="28"/>
      <c r="L8" s="28"/>
      <c r="M8" s="28"/>
      <c r="N8" s="95" t="e">
        <f t="shared" si="0"/>
        <v>#DIV/0!</v>
      </c>
      <c r="O8" s="96">
        <f t="shared" si="1"/>
        <v>0</v>
      </c>
      <c r="P8" s="95" t="e">
        <f t="shared" si="2"/>
        <v>#DIV/0!</v>
      </c>
      <c r="Q8" s="1"/>
      <c r="R8" s="1"/>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row>
    <row r="9" spans="1:46" ht="178.5" customHeight="1">
      <c r="A9" s="6">
        <v>2207</v>
      </c>
      <c r="B9" s="50" t="s">
        <v>211</v>
      </c>
      <c r="C9" s="43" t="s">
        <v>223</v>
      </c>
      <c r="D9" s="45" t="s">
        <v>224</v>
      </c>
      <c r="E9" s="14">
        <v>100000</v>
      </c>
      <c r="F9" s="28"/>
      <c r="G9" s="28"/>
      <c r="H9" s="28"/>
      <c r="I9" s="28"/>
      <c r="J9" s="28"/>
      <c r="K9" s="28"/>
      <c r="L9" s="28"/>
      <c r="M9" s="28"/>
      <c r="N9" s="95" t="e">
        <f t="shared" si="0"/>
        <v>#DIV/0!</v>
      </c>
      <c r="O9" s="96">
        <f t="shared" si="1"/>
        <v>0</v>
      </c>
      <c r="P9" s="95" t="e">
        <f t="shared" si="2"/>
        <v>#DIV/0!</v>
      </c>
      <c r="Q9" s="1"/>
      <c r="R9" s="1"/>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row>
    <row r="10" spans="1:46">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row>
    <row r="11" spans="1:46">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row>
    <row r="12" spans="1:46">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row>
    <row r="13" spans="1:46">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row>
    <row r="14" spans="1:46">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row>
    <row r="15" spans="1:46">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row>
    <row r="16" spans="1:46">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row>
    <row r="17" spans="1:46">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row>
    <row r="18" spans="1:46">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row>
    <row r="19" spans="1:46">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row>
    <row r="20" spans="1:46">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row>
    <row r="21" spans="1:46">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row>
    <row r="22" spans="1:46">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row>
    <row r="23" spans="1:46">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row>
    <row r="24" spans="1:46">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row>
    <row r="25" spans="1:46">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row>
    <row r="26" spans="1:46">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row>
    <row r="27" spans="1:46">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row>
    <row r="28" spans="1:46">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row>
    <row r="29" spans="1:46">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row>
    <row r="30" spans="1:46">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row>
    <row r="31" spans="1:46">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row>
    <row r="32" spans="1:46">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row>
    <row r="33" spans="1:46">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row>
    <row r="34" spans="1:46">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row>
    <row r="35" spans="1:46">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row>
    <row r="36" spans="1:46">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row>
    <row r="37" spans="1:46">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row>
    <row r="38" spans="1:46">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row>
    <row r="39" spans="1:46">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row>
    <row r="40" spans="1:46">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row>
    <row r="41" spans="1:46">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row>
    <row r="42" spans="1:46">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row>
    <row r="43" spans="1:46">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row>
    <row r="44" spans="1:46">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row>
    <row r="45" spans="1:46">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row>
    <row r="46" spans="1:46">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row>
    <row r="47" spans="1:46">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row>
    <row r="48" spans="1:46">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row>
    <row r="49" spans="1:46">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row>
    <row r="50" spans="1:46">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row>
    <row r="51" spans="1:46">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row>
    <row r="52" spans="1:46">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row>
    <row r="53" spans="1:46">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row>
    <row r="54" spans="1:46">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row>
    <row r="55" spans="1:46">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row>
    <row r="56" spans="1:46">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row>
    <row r="57" spans="1:46">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row>
    <row r="58" spans="1:46">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row>
    <row r="59" spans="1:46">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row>
    <row r="60" spans="1:46">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row>
    <row r="61" spans="1:46">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row>
    <row r="62" spans="1:46">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row>
    <row r="63" spans="1:46">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row>
    <row r="64" spans="1:46">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row>
    <row r="65" spans="1:46">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row>
    <row r="66" spans="1:46">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row>
    <row r="67" spans="1:46">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row>
    <row r="68" spans="1:46">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row>
    <row r="69" spans="1:46">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row>
    <row r="70" spans="1:46">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row>
    <row r="71" spans="1:46">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row>
    <row r="72" spans="1:46">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row>
    <row r="73" spans="1:46">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row>
    <row r="74" spans="1:46">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row>
    <row r="75" spans="1:46">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row>
    <row r="76" spans="1:46">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row>
    <row r="77" spans="1:46">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row>
  </sheetData>
  <conditionalFormatting sqref="D6:D7 D9">
    <cfRule type="colorScale" priority="51">
      <colorScale>
        <cfvo type="min"/>
        <cfvo type="max"/>
        <color rgb="FFFF7128"/>
        <color rgb="FFFFEF9C"/>
      </colorScale>
    </cfRule>
  </conditionalFormatting>
  <printOptions verticalCentered="1"/>
  <pageMargins left="0.45" right="0.45" top="0.7" bottom="0.5" header="0.3" footer="0.3"/>
  <pageSetup paperSize="5" scale="46" fitToHeight="0" orientation="landscape" r:id="rId1"/>
  <headerFooter>
    <oddHeader>&amp;C&amp;"Times New Roman,Bold"&amp;14Memphis-Shelby County Schools (MSCS)
Division of Nutrition Services
2025 - 2026 SY Direct from Manufacturing Bid
Frozen By The Pound</oddHeader>
    <oddFooter>&amp;CFrozen-Pound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6d16d02-fc1f-425e-b6ac-b201e32ee371" xsi:nil="true"/>
    <lcf76f155ced4ddcb4097134ff3c332f xmlns="b9e4757b-d6f8-45f8-9fbd-ac17699d82a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3D03A903D5404FBFA701299721D6A6" ma:contentTypeVersion="11" ma:contentTypeDescription="Create a new document." ma:contentTypeScope="" ma:versionID="11fdfaefea98aed4796850994cd3395c">
  <xsd:schema xmlns:xsd="http://www.w3.org/2001/XMLSchema" xmlns:xs="http://www.w3.org/2001/XMLSchema" xmlns:p="http://schemas.microsoft.com/office/2006/metadata/properties" xmlns:ns2="b9e4757b-d6f8-45f8-9fbd-ac17699d82ab" xmlns:ns3="a6d16d02-fc1f-425e-b6ac-b201e32ee371" targetNamespace="http://schemas.microsoft.com/office/2006/metadata/properties" ma:root="true" ma:fieldsID="9739f76f9c30b2484dcae8cbea188572" ns2:_="" ns3:_="">
    <xsd:import namespace="b9e4757b-d6f8-45f8-9fbd-ac17699d82ab"/>
    <xsd:import namespace="a6d16d02-fc1f-425e-b6ac-b201e32ee37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e4757b-d6f8-45f8-9fbd-ac17699d82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6eeb93-ab87-4643-9fb0-ebc481b02dc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d16d02-fc1f-425e-b6ac-b201e32ee37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02e7519-a7c1-48af-add4-f96d793c0888}" ma:internalName="TaxCatchAll" ma:showField="CatchAllData" ma:web="a6d16d02-fc1f-425e-b6ac-b201e32ee3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C78D3D-B3B1-4AFF-9E6E-BC84B9C6F50B}">
  <ds:schemaRefs>
    <ds:schemaRef ds:uri="http://schemas.microsoft.com/office/2006/metadata/properties"/>
    <ds:schemaRef ds:uri="http://schemas.microsoft.com/office/infopath/2007/PartnerControls"/>
    <ds:schemaRef ds:uri="a6d16d02-fc1f-425e-b6ac-b201e32ee371"/>
    <ds:schemaRef ds:uri="b9e4757b-d6f8-45f8-9fbd-ac17699d82ab"/>
  </ds:schemaRefs>
</ds:datastoreItem>
</file>

<file path=customXml/itemProps2.xml><?xml version="1.0" encoding="utf-8"?>
<ds:datastoreItem xmlns:ds="http://schemas.openxmlformats.org/officeDocument/2006/customXml" ds:itemID="{2F34DE9E-65D5-4E89-8E7D-ED4EA248BD69}">
  <ds:schemaRefs>
    <ds:schemaRef ds:uri="http://schemas.microsoft.com/sharepoint/v3/contenttype/forms"/>
  </ds:schemaRefs>
</ds:datastoreItem>
</file>

<file path=customXml/itemProps3.xml><?xml version="1.0" encoding="utf-8"?>
<ds:datastoreItem xmlns:ds="http://schemas.openxmlformats.org/officeDocument/2006/customXml" ds:itemID="{32E05988-D744-4E36-9FC1-BEAD8CDD23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e4757b-d6f8-45f8-9fbd-ac17699d82ab"/>
    <ds:schemaRef ds:uri="a6d16d02-fc1f-425e-b6ac-b201e32ee3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Frozen-Serving</vt:lpstr>
      <vt:lpstr>Dry-Serving </vt:lpstr>
      <vt:lpstr>Frozen-Pound</vt:lpstr>
      <vt:lpstr>'Frozen-Pound'!Print_Area</vt:lpstr>
      <vt:lpstr>'Frozen-Serving'!Print_Area</vt:lpstr>
      <vt:lpstr>'Dry-Serving '!Print_Titles</vt:lpstr>
      <vt:lpstr>'Frozen-Pound'!Print_Titles</vt:lpstr>
      <vt:lpstr>'Frozen-Serving'!Print_Titles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2025-03-07T18:37:54Z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0x010100183D03A903D5404FBFA701299721D6A6</vt:lpwstr>
  </property>
  <property fmtid="{D5CDD505-2E9C-101B-9397-08002B2CF9AE}" pid="3" name="MediaServiceImageTags">
    <vt:lpwstr/>
  </property>
</Properties>
</file>