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csk12-my.sharepoint.com/personal/taylorm15_scsk12_org/Documents/Documents/"/>
    </mc:Choice>
  </mc:AlternateContent>
  <xr:revisionPtr revIDLastSave="0" documentId="8_{CC6BC571-5FE7-4986-9F38-5FC3D74BB895}" xr6:coauthVersionLast="47" xr6:coauthVersionMax="47" xr10:uidLastSave="{00000000-0000-0000-0000-000000000000}"/>
  <bookViews>
    <workbookView xWindow="28680" yWindow="-120" windowWidth="29040" windowHeight="15720" xr2:uid="{08B17010-46C2-419D-BE19-BEEC77840BCB}"/>
  </bookViews>
  <sheets>
    <sheet name="BID" sheetId="1" r:id="rId1"/>
  </sheets>
  <definedNames>
    <definedName name="_xlnm.Print_Area" localSheetId="0">BID!$A$1:$L$13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L5" i="1" l="1"/>
  <c r="L6" i="1"/>
  <c r="L7" i="1"/>
  <c r="L9" i="1"/>
  <c r="L10" i="1"/>
  <c r="L11" i="1"/>
  <c r="L12" i="1"/>
  <c r="L4" i="1"/>
  <c r="L13" i="1" l="1"/>
</calcChain>
</file>

<file path=xl/sharedStrings.xml><?xml version="1.0" encoding="utf-8"?>
<sst xmlns="http://schemas.openxmlformats.org/spreadsheetml/2006/main" count="55" uniqueCount="41">
  <si>
    <t>Stock Number</t>
  </si>
  <si>
    <t>Unit</t>
  </si>
  <si>
    <t>Description</t>
  </si>
  <si>
    <t>Approved 
Brand
(Manufacturer 
Product Code)</t>
  </si>
  <si>
    <t>Estimated 
Number of Units        
(Summer 2024)</t>
  </si>
  <si>
    <t>Bidder</t>
  </si>
  <si>
    <t>Bidder
Terms</t>
  </si>
  <si>
    <t>Bidder
Brand</t>
  </si>
  <si>
    <t>Bidder/ Manufacturer Product 
Code</t>
  </si>
  <si>
    <t>Cost per             Unit/Serving</t>
  </si>
  <si>
    <t>Cost per Case</t>
  </si>
  <si>
    <t xml:space="preserve">   Extended Total Cost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</si>
  <si>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</si>
  <si>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</si>
  <si>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</si>
  <si>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</si>
  <si>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</si>
  <si>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</si>
  <si>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</si>
  <si>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</si>
  <si>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</si>
  <si>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</si>
  <si>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</si>
  <si>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</si>
  <si>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Bid Submissions That Deviate From What Is Being Requested In The Specifications Below Will Be Considered A Non Acceptable Vendor Response.</t>
  </si>
  <si>
    <t>PACK SIZES FOR THE FOLLOWING SPECIFICATIONS REFLECT CURRENT AWARDS.  ALL PACK SIZES WILL BE THOROUGHLY CONSIDERED AND EVALUATED.</t>
  </si>
  <si>
    <t>Items listed are Pre-Approved Brands, MSCS will accept an approved equal (1) as long as it meets the bid specification and (2) tested and approved through MSCS's Sample Submission Process.</t>
  </si>
  <si>
    <t>1/2 Pint</t>
  </si>
  <si>
    <r>
      <rPr>
        <b/>
        <sz val="11"/>
        <color rgb="FF000000"/>
        <rFont val="Arial"/>
        <family val="2"/>
      </rPr>
      <t xml:space="preserve">LOWFAT MILK, 1% SHELF STABLE- </t>
    </r>
    <r>
      <rPr>
        <sz val="11"/>
        <color rgb="FF000000"/>
        <rFont val="Arial"/>
        <family val="2"/>
      </rPr>
      <t>1/2 PINT SHELF STABLE CARTON</t>
    </r>
    <r>
      <rPr>
        <b/>
        <sz val="11"/>
        <color rgb="FF000000"/>
        <rFont val="Arial"/>
        <family val="2"/>
      </rPr>
      <t xml:space="preserve"> </t>
    </r>
  </si>
  <si>
    <t>TURNER HOLDINGS,LLC (HILAND DAIRY)</t>
  </si>
  <si>
    <r>
      <t xml:space="preserve">SKIM MILK, </t>
    </r>
    <r>
      <rPr>
        <sz val="11"/>
        <color rgb="FF000000"/>
        <rFont val="Arial"/>
        <family val="2"/>
      </rPr>
      <t>FAT FREE -  1/2 PINT CARTON</t>
    </r>
  </si>
  <si>
    <t>TURNER HOLDINGS,LLC (HILAND DAIRY) 5404</t>
  </si>
  <si>
    <r>
      <t xml:space="preserve">LOWFAT MILK, 1% - </t>
    </r>
    <r>
      <rPr>
        <sz val="11"/>
        <color rgb="FF000000"/>
        <rFont val="Arial"/>
        <family val="2"/>
      </rPr>
      <t>1/2 PINT CARTON</t>
    </r>
    <r>
      <rPr>
        <b/>
        <sz val="11"/>
        <color rgb="FF000000"/>
        <rFont val="Arial"/>
        <family val="2"/>
      </rPr>
      <t xml:space="preserve"> </t>
    </r>
  </si>
  <si>
    <r>
      <rPr>
        <b/>
        <sz val="11"/>
        <color rgb="FF000000"/>
        <rFont val="Arial"/>
        <family val="2"/>
      </rPr>
      <t xml:space="preserve">LACTOSE-FREE MILK, SKIM- </t>
    </r>
    <r>
      <rPr>
        <sz val="11"/>
        <color rgb="FF000000"/>
        <rFont val="Arial"/>
        <family val="2"/>
      </rPr>
      <t>1/2 PINT CARTON</t>
    </r>
  </si>
  <si>
    <r>
      <rPr>
        <b/>
        <sz val="11"/>
        <color rgb="FF000000"/>
        <rFont val="Aptos"/>
        <family val="2"/>
      </rPr>
      <t>WHOLE MILK, 3.25-3.5% Milkfat</t>
    </r>
    <r>
      <rPr>
        <sz val="11"/>
        <color rgb="FF000000"/>
        <rFont val="Aptos"/>
        <family val="2"/>
      </rPr>
      <t xml:space="preserve"> </t>
    </r>
    <r>
      <rPr>
        <b/>
        <sz val="11"/>
        <color rgb="FF000000"/>
        <rFont val="Aptos"/>
        <family val="2"/>
      </rPr>
      <t>-</t>
    </r>
    <r>
      <rPr>
        <sz val="11"/>
        <color rgb="FF000000"/>
        <rFont val="Aptos"/>
        <family val="2"/>
      </rPr>
      <t xml:space="preserve"> 1/2 PINT CARTON</t>
    </r>
  </si>
  <si>
    <t>4 oz</t>
  </si>
  <si>
    <r>
      <t xml:space="preserve">ORANGE JUICE, </t>
    </r>
    <r>
      <rPr>
        <sz val="11"/>
        <color rgb="FF000000"/>
        <rFont val="Arial"/>
        <family val="2"/>
      </rPr>
      <t>MADE FROM JUICE CONCENTRATE. PACKED TO GRADE A STANDARDS. MUST BE 100% FRUIT JUICE.</t>
    </r>
  </si>
  <si>
    <r>
      <t xml:space="preserve">APPLE JUICE, </t>
    </r>
    <r>
      <rPr>
        <sz val="11"/>
        <color rgb="FF000000"/>
        <rFont val="Arial"/>
        <family val="2"/>
      </rPr>
      <t>MADE FROM JUICE CONCENTRATE. PACKED TO GRADE A STANDARDS.  MUST BE 100% FRUIT JUICE.</t>
    </r>
  </si>
  <si>
    <r>
      <t xml:space="preserve">CHOCOLATE MILK, 1% MILKFAT - </t>
    </r>
    <r>
      <rPr>
        <sz val="11"/>
        <color rgb="FF000000"/>
        <rFont val="Arial"/>
        <family val="2"/>
      </rPr>
      <t>1/2 PINT CARTON</t>
    </r>
  </si>
  <si>
    <r>
      <t xml:space="preserve">CHOCOLATE LOWFAT MILK, 1% SHELF STABLE- </t>
    </r>
    <r>
      <rPr>
        <sz val="11"/>
        <color rgb="FF000000"/>
        <rFont val="Arial"/>
        <family val="2"/>
      </rPr>
      <t>1/2 PINT SHELF STABLE CARTON</t>
    </r>
    <r>
      <rPr>
        <b/>
        <sz val="11"/>
        <color rgb="FF000000"/>
        <rFont val="Arial"/>
        <family val="2"/>
      </rPr>
      <t xml:space="preserve"> 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</si>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</sst>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0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31">
    <xf numFmtId="0" fontId="0" fillId="0" borderId="0" xfId="0"/>
    <xf numFmtId="164" fontId="4" fillId="7" borderId="1" xfId="0" applyNumberFormat="1" applyFont="1" applyFill="1" applyBorder="1" applyAlignment="1">
      <alignment horizontal="center" vertical="center"/>
    </xf>
    <xf numFmtId="0" fontId="3" fillId="8" borderId="1" xfId="3" applyFont="1" applyFill="1" applyBorder="1" applyAlignment="1">
      <alignment horizontal="center" vertical="center" wrapText="1"/>
    </xf>
    <xf numFmtId="3" fontId="3" fillId="4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6" fillId="0" borderId="1" xfId="3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3" fillId="4" borderId="1" xfId="3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 wrapText="1"/>
    </xf>
    <xf numFmtId="3" fontId="12" fillId="4" borderId="1" xfId="1" applyNumberFormat="1" applyFont="1" applyFill="1" applyBorder="1" applyAlignment="1">
      <alignment horizontal="center" vertical="center" wrapText="1"/>
    </xf>
    <xf numFmtId="3" fontId="5" fillId="0" borderId="1" xfId="3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0" fontId="13" fillId="9" borderId="3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 wrapText="1"/>
    </xf>
    <xf numFmtId="0" fontId="16" fillId="9" borderId="3" xfId="0" applyFont="1" applyFill="1" applyBorder="1" applyAlignment="1">
      <alignment vertical="center" wrapText="1"/>
    </xf>
    <xf numFmtId="0" fontId="15" fillId="9" borderId="3" xfId="0" applyFont="1" applyFill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8" borderId="1" xfId="3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9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3" fillId="6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2" applyFont="1" applyFill="1" applyBorder="1" applyAlignment="1" applyProtection="1">
      <alignment horizontal="center" vertical="center" wrapText="1"/>
      <protection locked="0"/>
    </xf>
    <xf numFmtId="0" fontId="11" fillId="4" borderId="1" xfId="1" applyFont="1" applyFill="1" applyBorder="1" applyAlignment="1" applyProtection="1">
      <alignment horizontal="center" vertical="center" wrapText="1"/>
      <protection locked="0"/>
    </xf>
    <xf numFmtId="0" fontId="12" fillId="5" borderId="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4" xfId="1" xr:uid="{1AD66957-00F7-4874-B650-46E0DE73D215}"/>
    <cellStyle name="Normal_Sheet1" xfId="2" xr:uid="{D05FF98C-6A6B-490C-825F-9A7739F654EF}"/>
    <cellStyle name="Normal_Sheet1_1" xfId="3" xr:uid="{1CC66349-A99C-453D-A8C3-48C2328D8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FD000-6BDB-4984-9124-65D69839E80D}">
  <sheetPr>
    <pageSetUpPr fitToPage="1"/>
  </sheetPr>
  <dimension ref="A1:L13"/>
  <sheetViews>
    <sheetView tabSelected="1" workbookViewId="0">
      <selection activeCell="F8" sqref="F8"/>
    </sheetView>
  </sheetViews>
  <sheetFormatPr defaultRowHeight="15" x14ac:dyDescent="0.25"/>
  <cols>
    <col min="1" max="1" width="11.42578125" style="19" customWidth="1"/>
    <col min="2" max="2" width="18" style="19" customWidth="1"/>
    <col min="3" max="3" width="34.28515625" style="19" customWidth="1"/>
    <col min="4" max="4" width="28.7109375" style="19" customWidth="1"/>
    <col min="5" max="5" width="24.42578125" style="19" customWidth="1"/>
    <col min="6" max="6" width="14.140625" style="19" customWidth="1"/>
    <col min="7" max="7" width="14.5703125" style="19" customWidth="1"/>
    <col min="8" max="8" width="16.28515625" style="19" customWidth="1"/>
    <col min="9" max="9" width="15.140625" style="19" customWidth="1"/>
    <col min="10" max="10" width="14.28515625" style="19" customWidth="1"/>
    <col min="11" max="11" width="11.85546875" style="19" customWidth="1"/>
    <col min="12" max="12" width="15.140625" style="19" customWidth="1"/>
    <col min="13" max="16384" width="9.140625" style="19"/>
  </cols>
  <sheetData>
    <row r="1" spans="1:12" ht="60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4" t="s">
        <v>16</v>
      </c>
      <c r="F2" s="24" t="s">
        <v>17</v>
      </c>
      <c r="G2" s="24" t="s">
        <v>18</v>
      </c>
      <c r="H2" s="24" t="s">
        <v>19</v>
      </c>
      <c r="I2" s="24" t="s">
        <v>20</v>
      </c>
      <c r="J2" s="24" t="s">
        <v>21</v>
      </c>
      <c r="K2" s="24" t="s">
        <v>22</v>
      </c>
      <c r="L2" s="24" t="s">
        <v>23</v>
      </c>
    </row>
    <row r="3" spans="1:12" ht="135.75" thickBot="1" x14ac:dyDescent="0.3">
      <c r="A3" s="25"/>
      <c r="B3" s="25"/>
      <c r="C3" s="26" t="s">
        <v>24</v>
      </c>
      <c r="D3" s="27" t="s">
        <v>25</v>
      </c>
      <c r="E3" s="28" t="s">
        <v>26</v>
      </c>
      <c r="F3" s="25"/>
      <c r="G3" s="25"/>
      <c r="H3" s="25"/>
      <c r="I3" s="29"/>
      <c r="J3" s="29"/>
      <c r="K3" s="29"/>
      <c r="L3" s="30"/>
    </row>
    <row r="4" spans="1:12" ht="44.25" x14ac:dyDescent="0.25">
      <c r="A4" s="2">
        <v>1217</v>
      </c>
      <c r="B4" s="2" t="s">
        <v>27</v>
      </c>
      <c r="C4" s="15" t="s">
        <v>28</v>
      </c>
      <c r="D4" s="9" t="s">
        <v>29</v>
      </c>
      <c r="E4" s="10">
        <v>45000</v>
      </c>
      <c r="F4" s="20"/>
      <c r="G4" s="20"/>
      <c r="H4" s="20"/>
      <c r="I4" s="21"/>
      <c r="J4" s="21"/>
      <c r="K4" s="21"/>
      <c r="L4" s="1">
        <f>SUM(E4*J4)</f>
        <v>0</v>
      </c>
    </row>
    <row r="5" spans="1:12" ht="30.75" thickBot="1" x14ac:dyDescent="0.3">
      <c r="A5" s="8">
        <v>1580</v>
      </c>
      <c r="B5" s="8" t="s">
        <v>27</v>
      </c>
      <c r="C5" s="14" t="s">
        <v>30</v>
      </c>
      <c r="D5" s="9" t="s">
        <v>31</v>
      </c>
      <c r="E5" s="3">
        <v>100</v>
      </c>
      <c r="F5" s="11"/>
      <c r="G5" s="4"/>
      <c r="H5" s="5"/>
      <c r="I5" s="5"/>
      <c r="J5" s="6"/>
      <c r="K5" s="7"/>
      <c r="L5" s="1">
        <f t="shared" ref="L5:L12" si="0">SUM(E5*J5)</f>
        <v>0</v>
      </c>
    </row>
    <row r="6" spans="1:12" ht="30.75" thickBot="1" x14ac:dyDescent="0.3">
      <c r="A6" s="8">
        <v>1581</v>
      </c>
      <c r="B6" s="8" t="s">
        <v>27</v>
      </c>
      <c r="C6" s="14" t="s">
        <v>32</v>
      </c>
      <c r="D6" s="9" t="s">
        <v>29</v>
      </c>
      <c r="E6" s="3">
        <v>70000</v>
      </c>
      <c r="F6" s="11"/>
      <c r="G6" s="4"/>
      <c r="H6" s="5"/>
      <c r="I6" s="5"/>
      <c r="J6" s="6"/>
      <c r="K6" s="7"/>
      <c r="L6" s="1">
        <f t="shared" si="0"/>
        <v>0</v>
      </c>
    </row>
    <row r="7" spans="1:12" ht="30" x14ac:dyDescent="0.25">
      <c r="A7" s="8">
        <v>1585</v>
      </c>
      <c r="B7" s="8" t="s">
        <v>27</v>
      </c>
      <c r="C7" s="17" t="s">
        <v>33</v>
      </c>
      <c r="D7" s="9" t="s">
        <v>29</v>
      </c>
      <c r="E7" s="3">
        <v>2000</v>
      </c>
      <c r="F7" s="11"/>
      <c r="G7" s="4"/>
      <c r="H7" s="5"/>
      <c r="I7" s="5"/>
      <c r="J7" s="6"/>
      <c r="K7" s="7"/>
      <c r="L7" s="1">
        <f t="shared" si="0"/>
        <v>0</v>
      </c>
    </row>
    <row r="8" spans="1:12" ht="30" x14ac:dyDescent="0.25">
      <c r="A8" s="8">
        <v>1587</v>
      </c>
      <c r="B8" s="8" t="s">
        <v>27</v>
      </c>
      <c r="C8" s="16" t="s">
        <v>34</v>
      </c>
      <c r="D8" s="9" t="s">
        <v>29</v>
      </c>
      <c r="E8" s="3">
        <v>1000</v>
      </c>
      <c r="F8" s="11"/>
      <c r="G8" s="4"/>
      <c r="H8" s="5"/>
      <c r="I8" s="5"/>
      <c r="J8" s="6"/>
      <c r="K8" s="7"/>
      <c r="L8" s="1"/>
    </row>
    <row r="9" spans="1:12" ht="57.75" x14ac:dyDescent="0.25">
      <c r="A9" s="8">
        <v>1616</v>
      </c>
      <c r="B9" s="8" t="s">
        <v>35</v>
      </c>
      <c r="C9" s="14" t="s">
        <v>36</v>
      </c>
      <c r="D9" s="9" t="s">
        <v>29</v>
      </c>
      <c r="E9" s="3">
        <v>220000</v>
      </c>
      <c r="F9" s="11"/>
      <c r="G9" s="4"/>
      <c r="H9" s="5"/>
      <c r="I9" s="5"/>
      <c r="J9" s="6"/>
      <c r="K9" s="7"/>
      <c r="L9" s="1">
        <f t="shared" si="0"/>
        <v>0</v>
      </c>
    </row>
    <row r="10" spans="1:12" ht="58.5" thickBot="1" x14ac:dyDescent="0.3">
      <c r="A10" s="8">
        <v>1617</v>
      </c>
      <c r="B10" s="8" t="s">
        <v>35</v>
      </c>
      <c r="C10" s="14" t="s">
        <v>37</v>
      </c>
      <c r="D10" s="9" t="s">
        <v>29</v>
      </c>
      <c r="E10" s="3">
        <v>80000</v>
      </c>
      <c r="F10" s="11"/>
      <c r="G10" s="4"/>
      <c r="H10" s="5"/>
      <c r="I10" s="5"/>
      <c r="J10" s="6"/>
      <c r="K10" s="7"/>
      <c r="L10" s="1">
        <f t="shared" si="0"/>
        <v>0</v>
      </c>
    </row>
    <row r="11" spans="1:12" ht="30.75" thickBot="1" x14ac:dyDescent="0.3">
      <c r="A11" s="8">
        <v>1634</v>
      </c>
      <c r="B11" s="8" t="s">
        <v>27</v>
      </c>
      <c r="C11" s="14" t="s">
        <v>38</v>
      </c>
      <c r="D11" s="9" t="s">
        <v>29</v>
      </c>
      <c r="E11" s="3">
        <v>160000</v>
      </c>
      <c r="F11" s="11"/>
      <c r="G11" s="4"/>
      <c r="H11" s="5"/>
      <c r="I11" s="5"/>
      <c r="J11" s="6"/>
      <c r="K11" s="7"/>
      <c r="L11" s="1">
        <f t="shared" si="0"/>
        <v>0</v>
      </c>
    </row>
    <row r="12" spans="1:12" ht="45" thickBot="1" x14ac:dyDescent="0.3">
      <c r="A12" s="8">
        <v>1887</v>
      </c>
      <c r="B12" s="8" t="s">
        <v>27</v>
      </c>
      <c r="C12" s="14" t="s">
        <v>39</v>
      </c>
      <c r="D12" s="9" t="s">
        <v>29</v>
      </c>
      <c r="E12" s="10">
        <v>60000</v>
      </c>
      <c r="F12" s="11"/>
      <c r="G12" s="4"/>
      <c r="H12" s="5"/>
      <c r="I12" s="5"/>
      <c r="J12" s="6"/>
      <c r="K12" s="7"/>
      <c r="L12" s="1">
        <f t="shared" si="0"/>
        <v>0</v>
      </c>
    </row>
    <row r="13" spans="1:12" x14ac:dyDescent="0.25">
      <c r="A13" s="12" t="s">
        <v>40</v>
      </c>
      <c r="B13" s="12"/>
      <c r="C13" s="12"/>
      <c r="D13" s="12"/>
      <c r="E13" s="18">
        <f>SUM(E4:E12)</f>
        <v>638100</v>
      </c>
      <c r="F13" s="22"/>
      <c r="G13" s="22"/>
      <c r="H13" s="22"/>
      <c r="I13" s="22"/>
      <c r="J13" s="22"/>
      <c r="K13" s="22"/>
      <c r="L13" s="13">
        <f>SUM(L5:L12)</f>
        <v>0</v>
      </c>
    </row>
  </sheetData>
  <sheetProtection algorithmName="SHA-512" hashValue="beOUNRVTgOGx7ZTvdU2qisr8dIkJW1LKu8S1Q8oRXyiPJKsajd5E8y9skP1micWiqmgmvPVu+4ncy+uFHNDkUA==" saltValue="ohXI4NIesTaCqlIRkONOIQ==" spinCount="100000" sheet="1" objects="1" scenarios="1"/>
  <pageMargins left="0.7" right="0.7" top="0.75" bottom="0.75" header="0.3" footer="0.3"/>
  <pageSetup scale="56" fitToHeight="0" orientation="landscape" r:id="rId1"/>
  <headerFooter>
    <oddHeader xml:space="preserve">&amp;C&amp;"Times New Roman,Bold"&amp;14Memphis-Shelby County Schools (MSCS) 
Division of Nutrition Services 
2024 Summer Feeding Milk and Refrigerated Juice Bid&amp;"-,Regular"&amp;11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e4d31-b5cf-4980-aaea-4f4227a962c1" xsi:nil="true"/>
    <_ip_UnifiedCompliancePolicyUIAction xmlns="http://schemas.microsoft.com/sharepoint/v3" xsi:nil="true"/>
    <lcf76f155ced4ddcb4097134ff3c332f xmlns="11313e2c-b98a-4ede-9699-66782d07439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C926EB5F1E054FADEF9254A0EAA121" ma:contentTypeVersion="17" ma:contentTypeDescription="Create a new document." ma:contentTypeScope="" ma:versionID="7dda887a52beafdf19129a68fc8eb73b">
  <xsd:schema xmlns:xsd="http://www.w3.org/2001/XMLSchema" xmlns:xs="http://www.w3.org/2001/XMLSchema" xmlns:p="http://schemas.microsoft.com/office/2006/metadata/properties" xmlns:ns1="http://schemas.microsoft.com/sharepoint/v3" xmlns:ns2="421e4d31-b5cf-4980-aaea-4f4227a962c1" xmlns:ns3="11313e2c-b98a-4ede-9699-66782d074397" targetNamespace="http://schemas.microsoft.com/office/2006/metadata/properties" ma:root="true" ma:fieldsID="71843108e036ad1a000b8c179dfc4365" ns1:_="" ns2:_="" ns3:_="">
    <xsd:import namespace="http://schemas.microsoft.com/sharepoint/v3"/>
    <xsd:import namespace="421e4d31-b5cf-4980-aaea-4f4227a962c1"/>
    <xsd:import namespace="11313e2c-b98a-4ede-9699-66782d0743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e4d31-b5cf-4980-aaea-4f4227a962c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bbdd219-8537-43ac-b581-28d6d4177b7e}" ma:internalName="TaxCatchAll" ma:showField="CatchAllData" ma:web="421e4d31-b5cf-4980-aaea-4f4227a962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13e2c-b98a-4ede-9699-66782d074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6eeb93-ab87-4643-9fb0-ebc481b02d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3C5F3D-C6FE-4A4A-BB16-69C7729736C8}">
  <ds:schemaRefs>
    <ds:schemaRef ds:uri="http://purl.org/dc/elements/1.1/"/>
    <ds:schemaRef ds:uri="421e4d31-b5cf-4980-aaea-4f4227a962c1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11313e2c-b98a-4ede-9699-66782d074397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DE3C2D-2EF3-4D1F-A630-410CFAED2E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1e4d31-b5cf-4980-aaea-4f4227a962c1"/>
    <ds:schemaRef ds:uri="11313e2c-b98a-4ede-9699-66782d074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1CBDF0-C910-4E0A-A9F9-6F2CFB96E0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</vt:lpstr>
      <vt:lpstr>BID!Print_Area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ROLANDRIA  DUNLAP</dc:creator>
  <cp:keywords/>
  <dc:description/>
  <cp:lastModifiedBy>MARY  TAYLOR</cp:lastModifiedBy>
  <cp:revision/>
  <cp:lastPrinted>2026-01-07T14:24:24Z</cp:lastPrinted>
  <dcterms:created xsi:type="dcterms:W3CDTF">2024-04-19T14:58:49Z</dcterms:created>
  <dcterms:modified xsi:type="dcterms:W3CDTF">2026-01-07T14:24:51Z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0x0101007CC926EB5F1E054FADEF9254A0EAA121</vt:lpwstr>
  </property>
  <property fmtid="{D5CDD505-2E9C-101B-9397-08002B2CF9AE}" pid="3" name="MediaServiceImageTags">
    <vt:lpwstr/>
  </property>
</Properties>
</file>