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Bid Library\2026 Bids\02- February\IFB 02262026DEM Commodity Processed Commercial Equivalent 26-27 SY\Specification\"/>
    </mc:Choice>
  </mc:AlternateContent>
  <xr:revisionPtr revIDLastSave="0" documentId="8_{1A8B4096-299B-49B0-8B26-0099158502E1}" xr6:coauthVersionLast="47" xr6:coauthVersionMax="47" xr10:uidLastSave="{00000000-0000-0000-0000-000000000000}"/>
  <bookViews>
    <workbookView xWindow="-120" yWindow="-120" windowWidth="29040" windowHeight="15720" tabRatio="931" firstSheet="3" activeTab="8" xr2:uid="{00000000-000D-0000-FFFF-FFFF00000000}"/>
  </bookViews>
  <sheets>
    <sheet name="Commodity Bid -FRZ SRV " sheetId="12" r:id="rId1"/>
    <sheet name="Commercial Equiv. FRZ SRV" sheetId="2" r:id="rId2"/>
    <sheet name="Commodity Bid - Cooler-SRV" sheetId="3" r:id="rId3"/>
    <sheet name="Commercial EquivalentCooler-SRV" sheetId="4" r:id="rId4"/>
    <sheet name="Commodity - ALL OR NONE I" sheetId="18" r:id="rId5"/>
    <sheet name="Commercial - ALL OR NONE I" sheetId="19" r:id="rId6"/>
    <sheet name="Commodity - ALL OR NONE II  " sheetId="16" r:id="rId7"/>
    <sheet name="Commercial - ALL OR NONE II" sheetId="17" r:id="rId8"/>
    <sheet name="Commodity - ALL OR NONE III" sheetId="20" r:id="rId9"/>
    <sheet name="Commercial - ALL OR NONE III" sheetId="21" r:id="rId10"/>
    <sheet name="Commodity Bid Dry-SRV" sheetId="5" r:id="rId11"/>
    <sheet name="Commercial Equivalent - DRY SRV" sheetId="14" r:id="rId12"/>
  </sheets>
  <definedNames>
    <definedName name="_xlnm._FilterDatabase" localSheetId="5" hidden="1">'Commercial - ALL OR NONE I'!#REF!</definedName>
    <definedName name="_xlnm._FilterDatabase" localSheetId="7" hidden="1">'Commercial - ALL OR NONE II'!#REF!</definedName>
    <definedName name="_xlnm._FilterDatabase" localSheetId="9" hidden="1">'Commercial - ALL OR NONE III'!#REF!</definedName>
    <definedName name="_xlnm._FilterDatabase" localSheetId="1" hidden="1">'Commercial Equiv. FRZ SRV'!#REF!</definedName>
    <definedName name="_xlnm._FilterDatabase" localSheetId="3" hidden="1">'Commercial EquivalentCooler-SRV'!#REF!</definedName>
    <definedName name="_xlnm._FilterDatabase" localSheetId="4" hidden="1">'Commodity - ALL OR NONE I'!$A$1:$Y$5</definedName>
    <definedName name="_xlnm._FilterDatabase" localSheetId="6" hidden="1">'Commodity - ALL OR NONE II  '!$A$1:$Y$6</definedName>
    <definedName name="_xlnm._FilterDatabase" localSheetId="8" hidden="1">'Commodity - ALL OR NONE III'!$A$1:$Y$6</definedName>
    <definedName name="_xlnm._FilterDatabase" localSheetId="2" hidden="1">'Commodity Bid - Cooler-SRV'!$A$1:$Y$6</definedName>
    <definedName name="_xlnm._FilterDatabase" localSheetId="10" hidden="1">'Commodity Bid Dry-SRV'!$A$1:$Y$8</definedName>
    <definedName name="_xlnm._FilterDatabase" localSheetId="0" hidden="1">'Commodity Bid -FRZ SRV '!$A$1:$Y$11</definedName>
    <definedName name="_xlnm.Print_Area" localSheetId="5">'Commercial - ALL OR NONE I'!$A$1:$P$5</definedName>
    <definedName name="_xlnm.Print_Area" localSheetId="7">'Commercial - ALL OR NONE II'!$A$1:$P$6</definedName>
    <definedName name="_xlnm.Print_Area" localSheetId="9">'Commercial - ALL OR NONE III'!$A$1:$P$6</definedName>
    <definedName name="_xlnm.Print_Area" localSheetId="1">'Commercial Equiv. FRZ SRV'!$A$1:$P$15</definedName>
    <definedName name="_xlnm.Print_Area" localSheetId="11">'Commercial Equivalent - DRY SRV'!$A$1:$P$8</definedName>
    <definedName name="_xlnm.Print_Area" localSheetId="3">'Commercial EquivalentCooler-SRV'!$A$1:$P$6</definedName>
    <definedName name="_xlnm.Print_Area" localSheetId="4">'Commodity - ALL OR NONE I'!$A$1:$Y$5</definedName>
    <definedName name="_xlnm.Print_Area" localSheetId="6">'Commodity - ALL OR NONE II  '!$A$1:$Y$6</definedName>
    <definedName name="_xlnm.Print_Area" localSheetId="8">'Commodity - ALL OR NONE III'!$A$1:$Y$6</definedName>
    <definedName name="_xlnm.Print_Area" localSheetId="2">'Commodity Bid - Cooler-SRV'!$A$1:$Y$6</definedName>
    <definedName name="_xlnm.Print_Area" localSheetId="10">'Commodity Bid Dry-SRV'!$A$1:$Y$8</definedName>
    <definedName name="_xlnm.Print_Area" localSheetId="0">'Commodity Bid -FRZ SRV '!$A$1:$Y$16</definedName>
    <definedName name="_xlnm.Print_Titles" localSheetId="5">'Commercial - ALL OR NONE I'!$1:$3</definedName>
    <definedName name="_xlnm.Print_Titles" localSheetId="7">'Commercial - ALL OR NONE II'!$1:$3</definedName>
    <definedName name="_xlnm.Print_Titles" localSheetId="9">'Commercial - ALL OR NONE III'!$1:$3</definedName>
    <definedName name="_xlnm.Print_Titles" localSheetId="1">'Commercial Equiv. FRZ SRV'!$1:$3</definedName>
    <definedName name="_xlnm.Print_Titles" localSheetId="3">'Commercial EquivalentCooler-SRV'!$1:$3</definedName>
    <definedName name="_xlnm.Print_Titles" localSheetId="4">'Commodity - ALL OR NONE I'!$1:$3</definedName>
    <definedName name="_xlnm.Print_Titles" localSheetId="6">'Commodity - ALL OR NONE II  '!$1:$3</definedName>
    <definedName name="_xlnm.Print_Titles" localSheetId="8">'Commodity - ALL OR NONE III'!$1:$3</definedName>
    <definedName name="_xlnm.Print_Titles" localSheetId="2">'Commodity Bid - Cooler-SRV'!$1:$3</definedName>
    <definedName name="_xlnm.Print_Titles" localSheetId="10">'Commodity Bid Dry-SRV'!$1:$3</definedName>
    <definedName name="_xlnm.Print_Titles" localSheetId="0">'Commodity Bid -FRZ SRV '!$1:$1</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T5" i="5"/>
  <c r="S6" i="5"/>
  <c r="T6" i="5"/>
  <c r="T4" i="5"/>
  <c r="S4" i="5"/>
  <c r="L6" i="14"/>
  <c r="M6" i="14"/>
  <c r="L5" i="14"/>
  <c r="M5" i="14"/>
  <c r="U5" i="5"/>
  <c r="U6" i="5"/>
  <c r="V5" i="16"/>
  <c r="M4" i="17"/>
  <c r="L4" i="17"/>
  <c r="S7" i="5"/>
  <c r="T7" i="5"/>
  <c r="U7" i="5"/>
  <c r="V7" i="5"/>
  <c r="L6" i="2"/>
  <c r="M6" i="2"/>
  <c r="L7" i="2"/>
  <c r="M7" i="2"/>
  <c r="L8" i="2"/>
  <c r="M8" i="2"/>
  <c r="L9" i="2"/>
  <c r="M9" i="2"/>
  <c r="L10" i="2"/>
  <c r="M10" i="2"/>
  <c r="L11" i="2"/>
  <c r="M11" i="2"/>
  <c r="L12" i="2"/>
  <c r="M12" i="2"/>
  <c r="L13" i="2"/>
  <c r="M13" i="2"/>
  <c r="L14" i="2"/>
  <c r="M14" i="2"/>
  <c r="L15" i="2"/>
  <c r="M15" i="2"/>
  <c r="L16" i="2"/>
  <c r="M16" i="2"/>
  <c r="S16" i="12"/>
  <c r="T16" i="12"/>
  <c r="V16" i="12"/>
  <c r="U16" i="12"/>
  <c r="S12" i="12"/>
  <c r="T12" i="12"/>
  <c r="U12" i="12"/>
  <c r="V12" i="12"/>
  <c r="S6" i="12"/>
  <c r="T6" i="12"/>
  <c r="V6" i="12"/>
  <c r="U6" i="12"/>
  <c r="V6" i="5"/>
  <c r="V5" i="5"/>
  <c r="S15" i="12"/>
  <c r="T15" i="12"/>
  <c r="U15" i="12"/>
  <c r="S5" i="12"/>
  <c r="T5" i="12"/>
  <c r="U5" i="12"/>
  <c r="L4" i="2"/>
  <c r="M4" i="2"/>
  <c r="L5" i="2"/>
  <c r="M5" i="2"/>
  <c r="S14" i="12"/>
  <c r="T14" i="12"/>
  <c r="U14" i="12"/>
  <c r="S13" i="12"/>
  <c r="T13" i="12"/>
  <c r="U13" i="12"/>
  <c r="L5" i="17"/>
  <c r="S4" i="20"/>
  <c r="T4" i="20"/>
  <c r="U4" i="20"/>
  <c r="V4" i="20"/>
  <c r="U5" i="20"/>
  <c r="V5" i="20"/>
  <c r="S5" i="20"/>
  <c r="S6" i="20"/>
  <c r="T5" i="20"/>
  <c r="T6" i="20"/>
  <c r="U6" i="20"/>
  <c r="V6" i="20"/>
  <c r="S5" i="16"/>
  <c r="T5" i="16"/>
  <c r="U5" i="16"/>
  <c r="S6" i="16"/>
  <c r="T6" i="16"/>
  <c r="U6" i="16"/>
  <c r="V6" i="16"/>
  <c r="L4" i="21"/>
  <c r="M4" i="21"/>
  <c r="L5" i="21"/>
  <c r="M5" i="21"/>
  <c r="L6" i="21"/>
  <c r="M6" i="21"/>
  <c r="L4" i="14"/>
  <c r="M4" i="14"/>
  <c r="L7" i="14"/>
  <c r="M7" i="14"/>
  <c r="U4" i="5"/>
  <c r="L5" i="19"/>
  <c r="M5" i="19"/>
  <c r="L4" i="19"/>
  <c r="M4" i="19"/>
  <c r="U5" i="18"/>
  <c r="T5" i="18"/>
  <c r="S5" i="18"/>
  <c r="U4" i="18"/>
  <c r="T4" i="18"/>
  <c r="S4" i="18"/>
  <c r="L4" i="4"/>
  <c r="M4" i="4"/>
  <c r="L5" i="4"/>
  <c r="M5" i="4"/>
  <c r="U5" i="3"/>
  <c r="T5" i="3"/>
  <c r="S5" i="3"/>
  <c r="S4" i="3"/>
  <c r="T4" i="3"/>
  <c r="V4" i="3"/>
  <c r="U4" i="3"/>
  <c r="S4" i="12"/>
  <c r="T4" i="12"/>
  <c r="U4" i="12"/>
  <c r="S6" i="3"/>
  <c r="U7" i="12"/>
  <c r="U8" i="12"/>
  <c r="U9" i="12"/>
  <c r="U10" i="12"/>
  <c r="U11" i="12"/>
  <c r="T7" i="12"/>
  <c r="T8" i="12"/>
  <c r="T9" i="12"/>
  <c r="T10" i="12"/>
  <c r="T11" i="12"/>
  <c r="S7" i="12"/>
  <c r="S8" i="12"/>
  <c r="S9" i="12"/>
  <c r="S10" i="12"/>
  <c r="S11" i="12"/>
  <c r="T6" i="3"/>
  <c r="V4" i="5"/>
  <c r="V5" i="3"/>
  <c r="V15" i="12"/>
  <c r="V7" i="12"/>
  <c r="V5" i="12"/>
  <c r="V13" i="12"/>
  <c r="V14" i="12"/>
  <c r="V10" i="12"/>
  <c r="V4" i="12"/>
  <c r="V9" i="12"/>
  <c r="V8" i="12"/>
  <c r="V11" i="12"/>
  <c r="V5" i="18"/>
  <c r="V4" i="18"/>
  <c r="L6" i="17"/>
  <c r="M6" i="17"/>
  <c r="M5" i="17"/>
  <c r="U4" i="16"/>
  <c r="T4" i="16"/>
  <c r="S4" i="16"/>
  <c r="V4" i="16"/>
  <c r="U8" i="5"/>
  <c r="T8" i="5"/>
  <c r="S8" i="5"/>
  <c r="L8" i="14"/>
  <c r="M8" i="14"/>
  <c r="V8" i="5"/>
  <c r="L6" i="4"/>
  <c r="M6" i="4"/>
  <c r="U6" i="3"/>
  <c r="V6" i="3"/>
  <c r="V23" i="5"/>
  <c r="V24" i="5"/>
  <c r="V25" i="5"/>
  <c r="V26" i="5"/>
  <c r="V27" i="5"/>
  <c r="V28" i="5"/>
  <c r="V29" i="5"/>
  <c r="V30" i="5"/>
  <c r="V31" i="5"/>
  <c r="V32" i="5"/>
  <c r="V33" i="5"/>
  <c r="V34" i="5"/>
  <c r="V35" i="5"/>
  <c r="V36" i="5"/>
  <c r="V37" i="5"/>
  <c r="V38" i="5"/>
  <c r="V39" i="5"/>
  <c r="V40" i="5"/>
  <c r="V41" i="5"/>
  <c r="V42" i="5"/>
  <c r="V43" i="5"/>
  <c r="V44" i="5"/>
  <c r="V45" i="5"/>
</calcChain>
</file>

<file path=xl/sharedStrings.xml><?xml version="1.0" encoding="utf-8"?>
<sst xmlns="http://schemas.openxmlformats.org/spreadsheetml/2006/main" count="720" uniqueCount="176">
  <si>
    <t>Stock ID</t>
  </si>
  <si>
    <t>Unit</t>
  </si>
  <si>
    <t>Description</t>
  </si>
  <si>
    <t>Approved                      
Brand &amp; Product Codes</t>
  </si>
  <si>
    <t>Estimated Servings                      2026 - 2027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</si>
  <si>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</si>
  <si>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</si>
  <si>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</si>
  <si>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</si>
  <si>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</si>
  <si>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</si>
  <si>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</si>
  <si>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</si>
  <si>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</si>
  <si>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</si>
  <si>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</si>
  <si>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</si>
  <si>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</si>
  <si>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</si>
  <si>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</si>
  <si>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</si>
  <si>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</si>
  <si>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Number of Cases per Pallet</t>
  </si>
  <si>
    <t>Lead Time</t>
  </si>
  <si>
    <t>Comments</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</si>
  <si>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</si>
  <si>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</si>
  <si>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</si>
  <si>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</si>
  <si>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</si>
  <si>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</si>
  <si>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</si>
  <si>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</si>
  <si>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</si>
  <si>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</si>
  <si>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</si>
  <si>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</si>
  <si>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</si>
  <si>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</si>
  <si>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</si>
  <si>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</si>
  <si>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</si>
  <si>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</si>
  <si>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</si>
  <si>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Column 20</t>
  </si>
  <si>
    <t>Column 21</t>
  </si>
  <si>
    <t>Column 22</t>
  </si>
  <si>
    <t>Column 23</t>
  </si>
  <si>
    <t>Column 24</t>
  </si>
  <si>
    <t>Column 25</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</si>
  <si>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</si>
  <si>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</si>
  <si>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</si>
  <si>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EVALUATION PRICE BASED ON COMMODITY VALUE PLUS PROCESSING FEE PER UNIT + COMMERICAL PRICE PER UNIT</t>
  </si>
  <si>
    <t>SERVINGS</t>
  </si>
  <si>
    <t>Pillsbury  31524 
Rich's 6063</t>
  </si>
  <si>
    <t>JTM 5892</t>
  </si>
  <si>
    <t xml:space="preserve">McCain Foods (MCF03761)           
      </t>
  </si>
  <si>
    <t xml:space="preserve">McCain MCF03927                                                                                </t>
  </si>
  <si>
    <t>Jennie O 230324                                                      Shady Brook Farms 700369</t>
  </si>
  <si>
    <t>Michael Foods Papetti's 78980</t>
  </si>
  <si>
    <t>SCHWAN'S 70257</t>
  </si>
  <si>
    <t>No approved brands</t>
  </si>
  <si>
    <t>Stock Number</t>
  </si>
  <si>
    <t>Approved Brand &amp; Manufacturer's Product Code</t>
  </si>
  <si>
    <t>Estimated Servings for 
2026-2027</t>
  </si>
  <si>
    <t>Manufacturer's Brand &amp; Product Code</t>
  </si>
  <si>
    <t>Bidder's  Brand &amp; Product Code</t>
  </si>
  <si>
    <t>Bidder    Terms</t>
  </si>
  <si>
    <t>Estimated Servings Per Case</t>
  </si>
  <si>
    <t>Cost Per Serving</t>
  </si>
  <si>
    <t>Cost Per Case</t>
  </si>
  <si>
    <t>Required Number of Cases</t>
  </si>
  <si>
    <t>Extended Total Cost</t>
  </si>
  <si>
    <t>Comment</t>
  </si>
  <si>
    <r>
      <t xml:space="preserve">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COMMODITY ITEM LOCATED ON TAB COMMODITY BID - FROZEN-SRV</t>
    </r>
  </si>
  <si>
    <t>JTM 5892CE</t>
  </si>
  <si>
    <r>
      <rPr>
        <b/>
        <sz val="12"/>
        <color rgb="FF000000"/>
        <rFont val="Calibri"/>
        <family val="2"/>
      </rPr>
      <t xml:space="preserve">Crinkle Cut Potatoes </t>
    </r>
    <r>
      <rPr>
        <sz val="12"/>
        <color rgb="FF000000"/>
        <rFont val="Calibri"/>
        <family val="2"/>
      </rPr>
      <t xml:space="preserve">- 3/8 inch ready to be baked, frozen, containing zero grams of trans fat. Each serving must meet 1/2 cup of vegetable.  Approximately 232 servings per case. Approximate Pack: 6-4 lbs. per case. 
</t>
    </r>
    <r>
      <rPr>
        <b/>
        <sz val="12"/>
        <color rgb="FF000000"/>
        <rFont val="Calibri"/>
        <family val="2"/>
      </rPr>
      <t xml:space="preserve">Ship Lot:  600 cases   </t>
    </r>
  </si>
  <si>
    <r>
      <rPr>
        <b/>
        <sz val="12"/>
        <color rgb="FF000000"/>
        <rFont val="Calibri"/>
        <family val="2"/>
        <scheme val="minor"/>
      </rPr>
      <t>Cheese Garlic French Bread,  Whole Grain Reduced Fat -</t>
    </r>
    <r>
      <rPr>
        <sz val="12"/>
        <color rgb="FF000000"/>
        <rFont val="Calibri"/>
        <family val="2"/>
      </rPr>
      <t xml:space="preserve"> Frozen, made with whole grain wheat flour.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2"/>
        <color rgb="FF000000"/>
        <rFont val="Calibri"/>
        <family val="2"/>
      </rPr>
      <t>Ship Lot:  500 cases</t>
    </r>
  </si>
  <si>
    <r>
      <rPr>
        <b/>
        <sz val="12"/>
        <color rgb="FF000000"/>
        <rFont val="Calibri"/>
        <family val="2"/>
        <scheme val="minor"/>
      </rPr>
      <t xml:space="preserve">Potatoes, Roasted, Diced, Seasoned,  - </t>
    </r>
    <r>
      <rPr>
        <sz val="12"/>
        <color rgb="FF000000"/>
        <rFont val="Calibri"/>
        <family val="2"/>
      </rPr>
      <t xml:space="preserve"> Frozen, Ovenable contains zero grams of trans fat. Herbs and/or spices should be clearly visible. One serving portion equals 1/2 cup cooked vegetable. 
Approximate Pack 4/4lb bags per case.  
</t>
    </r>
    <r>
      <rPr>
        <b/>
        <sz val="12"/>
        <color rgb="FF000000"/>
        <rFont val="Calibri"/>
        <family val="2"/>
      </rPr>
      <t xml:space="preserve">
Ship Lot: 600 cases</t>
    </r>
  </si>
  <si>
    <r>
      <rPr>
        <b/>
        <sz val="12"/>
        <color rgb="FF000000"/>
        <rFont val="Calibri"/>
        <family val="2"/>
      </rPr>
      <t>Turkey Roast, Roasted and Sliced</t>
    </r>
    <r>
      <rPr>
        <sz val="12"/>
        <color rgb="FF000000"/>
        <rFont val="Calibri"/>
        <family val="2"/>
      </rPr>
      <t xml:space="preserve"> –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Approximately 140 servings per case. Please indicate if packing differently.
</t>
    </r>
    <r>
      <rPr>
        <b/>
        <sz val="12"/>
        <color rgb="FF000000"/>
        <rFont val="Calibri"/>
        <family val="2"/>
      </rPr>
      <t>Ship Lot: 400 cases</t>
    </r>
  </si>
  <si>
    <t>Estimated Servings                      2026-2027</t>
  </si>
  <si>
    <t>Manufacturer Brand &amp; Product               Code</t>
  </si>
  <si>
    <t>Bidder's Brand &amp;            Product Code</t>
  </si>
  <si>
    <t>Commodity Value Plus Processing per Case</t>
  </si>
  <si>
    <r>
      <t xml:space="preserve">
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COMMERCIAL EQUIVALENT LOCATED ON TAB COMMERICAL EQUIVALENT -FRZ/SRV
</t>
    </r>
    <r>
      <rPr>
        <b/>
        <sz val="12"/>
        <rFont val="Calibri"/>
        <family val="2"/>
        <scheme val="minor"/>
      </rPr>
      <t xml:space="preserve">
</t>
    </r>
  </si>
  <si>
    <r>
      <t>Cheese, Sliced, Pasteurized LF Yellow American -</t>
    </r>
    <r>
      <rPr>
        <sz val="12"/>
        <color rgb="FF000000"/>
        <rFont val="Calibri"/>
        <family val="2"/>
      </rPr>
      <t xml:space="preserve"> </t>
    </r>
    <r>
      <rPr>
        <b/>
        <sz val="12"/>
        <color rgb="FF000000"/>
        <rFont val="Calibri"/>
        <family val="2"/>
      </rPr>
      <t>Made with USDA commodity cheese (110242).</t>
    </r>
    <r>
      <rPr>
        <sz val="12"/>
        <color rgb="FF000000"/>
        <rFont val="Calibri"/>
        <family val="2"/>
      </rPr>
      <t xml:space="preserve">  Slices to equal 1/2 oz. CN Label or crediting statement required to show the serving size of 1/2 oz. M/MA.  Packed: Approximately 6-5 pound blocks. Packed 960 1/2 oz. slices/case.  Serving = 1 slice.                </t>
    </r>
    <r>
      <rPr>
        <b/>
        <sz val="12"/>
        <color rgb="FF000000"/>
        <rFont val="Calibri"/>
        <family val="2"/>
      </rPr>
      <t xml:space="preserve">
Ship Lot:  500 cases</t>
    </r>
  </si>
  <si>
    <r>
      <t>Cheese, Monterey Jack and Cheddar, Shredded</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Pasteurized, natural cheese made from cow's milk.  1 oz. cheese to provide 1 meat/meat alternate for child nutrition programs.
Approximate Pack 20# per case in 4/5# sealed pouches.
 </t>
    </r>
    <r>
      <rPr>
        <b/>
        <sz val="12"/>
        <color rgb="FF000000"/>
        <rFont val="Calibri"/>
        <family val="2"/>
      </rPr>
      <t xml:space="preserve">
Ship Lot: 400 cases</t>
    </r>
  </si>
  <si>
    <r>
      <t xml:space="preserve">Cheese Stick, Marbled, IW - Made with USDA commodity cheese (110242).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</si>
  <si>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COMMODITY ITEM LOCATED ON TAB COMMODITY BID - COOLER-SRV</t>
    </r>
  </si>
  <si>
    <t xml:space="preserve">Bongard's (111321)
Churchfield Trading (13364)
Land O' Lakes (46255) CP                                         
US Foods/School Choice (13364)
LAND O LAKES 46016          </t>
  </si>
  <si>
    <t>Bidder's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</si>
  <si>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</si>
  <si>
    <t>Approved Brand &amp; Manufacturer's Product Code)</t>
  </si>
  <si>
    <r>
      <t>Wings Lightly Seasoned or Glazed</t>
    </r>
    <r>
      <rPr>
        <sz val="12"/>
        <color rgb="FF000000"/>
        <rFont val="Calibri"/>
        <family val="2"/>
      </rPr>
      <t xml:space="preserve"> – 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</si>
  <si>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t>Tyson 1034690928
Rich Chicks 13442</t>
  </si>
  <si>
    <t>Jimmy Dean  19011
Foster Farms 96169
Tyson 10195430928</t>
  </si>
  <si>
    <r>
      <rPr>
        <b/>
        <sz val="12"/>
        <color rgb="FF000000"/>
        <rFont val="Calibri"/>
        <family val="2"/>
        <scheme val="minor"/>
      </rPr>
      <t>Maple Sausage Pancake Bites, WG</t>
    </r>
    <r>
      <rPr>
        <sz val="12"/>
        <color rgb="FF000000"/>
        <rFont val="Calibri"/>
        <family val="2"/>
        <scheme val="minor"/>
      </rPr>
      <t xml:space="preserve"> – IQF, heat and serve. Must be bite size without sticks. Serving must meet a 1 oz meat/meat alternative and 1 oz equivalent of grain per Child Nutrition Program standards. CN label or crediting statement required. Approximately 3-4 bites per serving.  Approximately 60 servings/case.
</t>
    </r>
    <r>
      <rPr>
        <b/>
        <sz val="12"/>
        <color rgb="FF000000"/>
        <rFont val="Calibri"/>
        <family val="2"/>
        <scheme val="minor"/>
      </rPr>
      <t>Ship Lot:  400 Cases</t>
    </r>
  </si>
  <si>
    <t>Estimated Servings                      2026- 2027</t>
  </si>
  <si>
    <r>
      <t>Chicken Slider, Breakfast-</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</si>
  <si>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r>
      <rPr>
        <b/>
        <sz val="12"/>
        <color rgb="FF000000"/>
        <rFont val="Calibri"/>
        <family val="2"/>
      </rPr>
      <t xml:space="preserve">Roasted Chicken Portions, </t>
    </r>
    <r>
      <rPr>
        <sz val="12"/>
        <color rgb="FF000000"/>
        <rFont val="Calibri"/>
        <family val="2"/>
      </rPr>
      <t xml:space="preserve">-  IQF, Fully cooked, oven roasted thigh and drumstick, whole pieces. No MSG. </t>
    </r>
    <r>
      <rPr>
        <b/>
        <sz val="12"/>
        <color rgb="FF000000"/>
        <rFont val="Calibri"/>
        <family val="2"/>
      </rPr>
      <t>Made from USDA commodity code 100103</t>
    </r>
    <r>
      <rPr>
        <sz val="12"/>
        <color rgb="FF000000"/>
        <rFont val="Calibri"/>
        <family val="2"/>
      </rPr>
      <t xml:space="preserve">.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</si>
  <si>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t xml:space="preserve">Gold Creek 791890
</t>
  </si>
  <si>
    <r>
      <rPr>
        <b/>
        <sz val="12"/>
        <color rgb="FF000000"/>
        <rFont val="Calibri"/>
        <family val="2"/>
        <scheme val="minor"/>
      </rPr>
      <t xml:space="preserve">Chicken Tenders, Whole Muscle, Breaded - </t>
    </r>
    <r>
      <rPr>
        <sz val="12"/>
        <color rgb="FF000000"/>
        <rFont val="Calibri"/>
        <family val="2"/>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rgb="FF000000"/>
        <rFont val="Calibri"/>
        <family val="2"/>
      </rPr>
      <t xml:space="preserve">Ship Lot: 400 cases 
</t>
    </r>
    <r>
      <rPr>
        <sz val="12"/>
        <color rgb="FF000000"/>
        <rFont val="Calibri"/>
        <family val="2"/>
      </rPr>
      <t xml:space="preserve">                                                                  </t>
    </r>
  </si>
  <si>
    <t>Manufacturer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</si>
  <si>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EQUIVALENT -DRY-SRV</t>
    </r>
  </si>
  <si>
    <t xml:space="preserve">Red Gold Redyl9G01                                                </t>
  </si>
  <si>
    <t xml:space="preserve">Red Gold RPKNA99                                                        </t>
  </si>
  <si>
    <t xml:space="preserve">Land O Lakes  39945
</t>
  </si>
  <si>
    <t>Estimated Servings for 
2026- 2027</t>
  </si>
  <si>
    <r>
      <t>Bid Submissions That Deviate From What Is Being Requested In The Specifications Below Will Be Considered A Non Acceptable Vendor Response</t>
    </r>
    <r>
      <rPr>
        <b/>
        <sz val="10"/>
        <color rgb="FFFF0000"/>
        <rFont val="Calibri"/>
        <family val="2"/>
        <scheme val="minor"/>
      </rPr>
      <t>.
TO BID THE ABOVE ITEM YOU MUST ALSO BID THE COMMODITY  EQUIVALENT LOCATED ON TAB COMMODITY EQUIVALENT -DRY-SRV</t>
    </r>
  </si>
  <si>
    <r>
      <rPr>
        <b/>
        <sz val="12"/>
        <color rgb="FF000000"/>
        <rFont val="Calibri"/>
        <family val="2"/>
      </rPr>
      <t>Ketchup, Tomato</t>
    </r>
    <r>
      <rPr>
        <sz val="12"/>
        <color rgb="FF000000"/>
        <rFont val="Calibri"/>
        <family val="2"/>
      </rPr>
      <t xml:space="preserve"> - Individual 9 gram package, 1000 Pkgs/case, Made with Sugar and to exclude high fructose corn syrup as an ingredient, low sodium. Serving size = 1 packet.   Approximate Pack: 1000 pkg/case.    
</t>
    </r>
    <r>
      <rPr>
        <b/>
        <sz val="12"/>
        <color rgb="FF000000"/>
        <rFont val="Calibri"/>
        <family val="2"/>
      </rPr>
      <t xml:space="preserve">
Ship Lot: 500 cases    </t>
    </r>
  </si>
  <si>
    <t xml:space="preserve">Red Gold REDYL9G01                                                </t>
  </si>
  <si>
    <r>
      <rPr>
        <b/>
        <sz val="12"/>
        <color rgb="FF000000"/>
        <rFont val="Calibri"/>
        <family val="2"/>
      </rPr>
      <t>Sauce, Marinara</t>
    </r>
    <r>
      <rPr>
        <sz val="12"/>
        <color rgb="FF000000"/>
        <rFont val="Calibri"/>
        <family val="2"/>
      </rPr>
      <t xml:space="preserve"> - Seasoned, canned marinara made with tomato sauce, italian spices, and diced tomatoes. Packed to USDA Grade B standards or better.  Approximate serving size is 1/2 cup.  Minimum NTSS 8%.  Packed 6-#10 cans per case.  Must provide crediting statement.  Approximate Pack: 6 - #10 cans/case. 
</t>
    </r>
    <r>
      <rPr>
        <b/>
        <sz val="12"/>
        <color rgb="FF000000"/>
        <rFont val="Calibri"/>
        <family val="2"/>
      </rPr>
      <t xml:space="preserve">
Ship Lot: 952 cases</t>
    </r>
  </si>
  <si>
    <t xml:space="preserve">BROOKWOOD FARMS 12302 </t>
  </si>
  <si>
    <r>
      <rPr>
        <b/>
        <sz val="12"/>
        <color rgb="FF000000"/>
        <rFont val="Calibri"/>
        <family val="2"/>
      </rPr>
      <t xml:space="preserve">Cheddar Cheese Sauce Heat and Serve Bulk Pouch </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</si>
  <si>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t>INTEGRATED FOOD SERVICE (N32300B-NF)
AMERICAN FOOD GROUP (290802)
ADVANCED PIERRE (C32300B-NF)
ADVANCE PIERRE (1-15-230)
TYSON (12195)                                                
MAID RITE - 75156 - 93330
DON LEE FARMS/CNQ093003</t>
  </si>
  <si>
    <r>
      <rPr>
        <b/>
        <sz val="14"/>
        <color rgb="FF000000"/>
        <rFont val="Calibri"/>
        <family val="2"/>
        <scheme val="minor"/>
      </rPr>
      <t xml:space="preserve">Bid Submissions That Deviate From What Is Being Requested In The Specifications Below Will Be Considered A Non Acceptable Vendor Response.
</t>
    </r>
    <r>
      <rPr>
        <b/>
        <sz val="14"/>
        <color rgb="FFFF0000"/>
        <rFont val="Calibri"/>
        <family val="2"/>
        <scheme val="minor"/>
      </rPr>
      <t>TO BID THE BELOW ITEM YOU MUST ALSO BID THE COMMERCIAL EQUIVALENT LOCATED ON TAB COMMERICAL EQUIVALENT -FRZ/SRV</t>
    </r>
  </si>
  <si>
    <t xml:space="preserve">Brookwood Farms 12302 
</t>
  </si>
  <si>
    <t>Nardone's 40WRMTP3</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</si>
  <si>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II</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</si>
  <si>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r>
      <rPr>
        <b/>
        <sz val="12"/>
        <rFont val="Calibri"/>
        <family val="2"/>
        <scheme val="minor"/>
      </rPr>
      <t>II</t>
    </r>
  </si>
  <si>
    <r>
      <t>Ground Beef Crumbles, Frozen</t>
    </r>
    <r>
      <rPr>
        <sz val="14"/>
        <color rgb="FF000000"/>
        <rFont val="Aptos"/>
        <family val="2"/>
      </rPr>
      <t xml:space="preserve"> – </t>
    </r>
    <r>
      <rPr>
        <sz val="14"/>
        <color rgb="FF000000"/>
        <rFont val="Calibri"/>
        <family val="2"/>
        <scheme val="minor"/>
      </rPr>
      <t xml:space="preserve">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SHIP LOT: 400 </t>
    </r>
  </si>
  <si>
    <r>
      <t>Cheese Stick, Marbled, IW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</si>
  <si>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t xml:space="preserve">Chicken Breast Filet, Breaded, Fully cooked, IQF. </t>
    </r>
    <r>
      <rPr>
        <sz val="12"/>
        <color rgb="FF000000"/>
        <rFont val="Calibri"/>
        <family val="2"/>
      </rPr>
      <t xml:space="preserve"> Minimum serving wt. 3 oz. breaded, whole muscle fillet breaded with whole grain wheat flour. Serving to provide a min. of 2.0 oz. meat/meat alternate and 1 oz. grain equivalent for the Child Nutrition program. 
Approximate Pack 120 servings  per case.</t>
    </r>
    <r>
      <rPr>
        <b/>
        <sz val="12"/>
        <color rgb="FF000000"/>
        <rFont val="Calibri"/>
        <family val="2"/>
      </rPr>
      <t xml:space="preserve"> 
Ship Lot:  400 cases   </t>
    </r>
  </si>
  <si>
    <r>
      <t xml:space="preserve">Popcorn Chicken, Breaded </t>
    </r>
    <r>
      <rPr>
        <sz val="12"/>
        <color rgb="FF000000"/>
        <rFont val="Calibri"/>
        <family val="2"/>
      </rPr>
      <t xml:space="preserve">- Fully cooked, IQF, breaded chicken pieces.  Breaded with Whole Grain flour and may be flash fried in vegetable oil, zero added trans fat. Pieces to be made with all dark meat. One serving  equals approx. 10-12 pieces of bite sized chicken, Each serving to provide a minimum of 2oz meat/meat alternative and 1 grain for the Child Nutrition Meal Pattern Requirements.  CN label required. Approximate pack 108-4 oz. servings per case.  </t>
    </r>
    <r>
      <rPr>
        <b/>
        <sz val="12"/>
        <color rgb="FFFF0000"/>
        <rFont val="Calibri"/>
        <family val="2"/>
      </rPr>
      <t xml:space="preserve">This item will only receive the diverted dark meat from the above white meat processing. If the item you choose to bid contains white meat, that cost needs to be factored into the processing fee.
</t>
    </r>
    <r>
      <rPr>
        <b/>
        <sz val="12"/>
        <color rgb="FF000000"/>
        <rFont val="Calibri"/>
        <family val="2"/>
      </rPr>
      <t xml:space="preserve">
Ship Lot:  500 cases  </t>
    </r>
    <r>
      <rPr>
        <sz val="12"/>
        <color rgb="FF000000"/>
        <rFont val="Calibri"/>
        <family val="2"/>
      </rPr>
      <t xml:space="preserve"> </t>
    </r>
  </si>
  <si>
    <t xml:space="preserve">Chicken Fajita Strips - Fully Cooked Frozen -   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Ship Lot: 450 Cases </t>
  </si>
  <si>
    <r>
      <rPr>
        <b/>
        <sz val="12"/>
        <color rgb="FF000000"/>
        <rFont val="Calibri"/>
        <family val="2"/>
      </rPr>
      <t xml:space="preserve">Roasted Chicken Portions, </t>
    </r>
    <r>
      <rPr>
        <sz val="12"/>
        <color rgb="FF000000"/>
        <rFont val="Calibri"/>
        <family val="2"/>
      </rPr>
      <t xml:space="preserve">-  IQF, Fully cooked, oven roasted thigh and drumstick, whole pieces. No MSG.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</si>
  <si>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r>
      <rPr>
        <b/>
        <sz val="14"/>
        <color rgb="FF000000"/>
        <rFont val="Calibri"/>
        <family val="2"/>
      </rPr>
      <t>Personal Pizza, 5" Turkey Pepperoni WG</t>
    </r>
    <r>
      <rPr>
        <sz val="14"/>
        <color rgb="FF000000"/>
        <rFont val="Calibri"/>
        <family val="2"/>
      </rPr>
      <t xml:space="preserve"> -
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rPr>
      <t>Ship Lot: 600 Cases</t>
    </r>
  </si>
  <si>
    <r>
      <t>Southwestern Frittata</t>
    </r>
    <r>
      <rPr>
        <sz val="14"/>
        <color rgb="FF000000"/>
        <rFont val="Calibri"/>
        <family val="2"/>
        <scheme val="minor"/>
      </rPr>
      <t xml:space="preserve"> - </t>
    </r>
    <r>
      <rPr>
        <b/>
        <sz val="14"/>
        <color rgb="FF000000"/>
        <rFont val="Calibri"/>
        <family val="2"/>
        <scheme val="minor"/>
      </rPr>
      <t xml:space="preserve"> Frozen,  Bulk. Made with USDA commodity eggs (100047). </t>
    </r>
    <r>
      <rPr>
        <sz val="14"/>
        <color rgb="FF000000"/>
        <rFont val="Calibri"/>
        <family val="2"/>
        <scheme val="minor"/>
      </rPr>
      <t xml:space="preserve">Single-fold frittata with ham, cheddar cheese, red &amp; green peppers, and onions.  Must meet a minimum of 2 oz M/MA. CN label or PFS required. Approximately 84/2.5 OZ servings per case.
</t>
    </r>
    <r>
      <rPr>
        <b/>
        <sz val="14"/>
        <color rgb="FF000000"/>
        <rFont val="Calibri"/>
        <family val="2"/>
        <scheme val="minor"/>
      </rPr>
      <t>SHIP LOT: 300</t>
    </r>
  </si>
  <si>
    <r>
      <rPr>
        <b/>
        <sz val="11"/>
        <color rgb="FF000000"/>
        <rFont val="Aptos Narrow"/>
        <family val="2"/>
      </rPr>
      <t>Turkey Sausage Stuffed Breakfast Sandwich -</t>
    </r>
    <r>
      <rPr>
        <sz val="11"/>
        <color rgb="FF000000"/>
        <rFont val="Aptos Narrow"/>
        <family val="2"/>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1"/>
        <color rgb="FF000000"/>
        <rFont val="Aptos Narrow"/>
        <family val="2"/>
      </rPr>
      <t xml:space="preserve">
SHIP LOT: 300</t>
    </r>
    <r>
      <rPr>
        <sz val="11"/>
        <color rgb="FF000000"/>
        <rFont val="Aptos Narrow"/>
        <family val="2"/>
      </rPr>
      <t xml:space="preserve">
</t>
    </r>
  </si>
  <si>
    <r>
      <t xml:space="preserve">Personal Pizza, 5" Cheese WG - Made with USDA commodity cheese (110244). </t>
    </r>
    <r>
      <rPr>
        <sz val="14"/>
        <color rgb="FF000000"/>
        <rFont val="Calibri"/>
        <family val="2"/>
        <scheme val="minor"/>
      </rPr>
      <t xml:space="preserve">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t>
    </r>
    <r>
      <rPr>
        <b/>
        <sz val="14"/>
        <color rgb="FF000000"/>
        <rFont val="Calibri"/>
        <family val="2"/>
        <scheme val="minor"/>
      </rPr>
      <t xml:space="preserve">SHIP LOT:  600 </t>
    </r>
  </si>
  <si>
    <r>
      <t>Cheese, Sliced, Pasteurized LF Yellow American</t>
    </r>
    <r>
      <rPr>
        <sz val="12"/>
        <color rgb="FF000000"/>
        <rFont val="Calibri"/>
        <family val="2"/>
      </rPr>
      <t xml:space="preserve"> - Slices to equal 1/2 oz. CN Label or crediting statement required to show the serving size of 1/2 oz. M/MA.  Packed: 6-5 pound blocks.  Packed 960 1/2 oz. slices/case.  Serving = 1 slice.                                      
</t>
    </r>
    <r>
      <rPr>
        <b/>
        <sz val="12"/>
        <color rgb="FF000000"/>
        <rFont val="Calibri"/>
        <family val="2"/>
      </rPr>
      <t>Ship Lot:  500 cases</t>
    </r>
  </si>
  <si>
    <r>
      <t>Cheese, Monterey Jack and Cheddar, Shredded</t>
    </r>
    <r>
      <rPr>
        <sz val="12"/>
        <color rgb="FF000000"/>
        <rFont val="Calibri"/>
        <family val="2"/>
      </rPr>
      <t xml:space="preserve">- Made with 100% Monterey Jack and Cheddar cheeses.  Pasteurized, natural cheese made from cow's milk.  1 oz. cheese to provide 1 meat/meat alternate for child nutrition programs. Approximate Pack 20# per case in 4/5# sealed pouches. 
</t>
    </r>
    <r>
      <rPr>
        <b/>
        <sz val="12"/>
        <color rgb="FF000000"/>
        <rFont val="Calibri"/>
        <family val="2"/>
      </rPr>
      <t>Ship Lot: 400 cases</t>
    </r>
  </si>
  <si>
    <r>
      <t xml:space="preserve">Chicken Breast Filet, Breaded, Fully cooked, IQF.  Made with USDA commodity chicken (100103).  </t>
    </r>
    <r>
      <rPr>
        <sz val="14"/>
        <color rgb="FF000000"/>
        <rFont val="Calibri"/>
        <family val="2"/>
        <scheme val="minor"/>
      </rPr>
      <t xml:space="preserve">Minimum serving wt. 3 oz. breaded, whole muscle fillet breaded with whole grain wheat flour. Serving to provide a min. of 2.0 oz. meat/meat alternate and 1 oz. grain equivalent for the Child Nutrition program. 
Approximate Pack 120 servings  per case. 
</t>
    </r>
    <r>
      <rPr>
        <b/>
        <sz val="14"/>
        <color rgb="FF000000"/>
        <rFont val="Calibri"/>
        <family val="2"/>
        <scheme val="minor"/>
      </rPr>
      <t xml:space="preserve">
Ship Lot:  400 cases   </t>
    </r>
  </si>
  <si>
    <r>
      <t xml:space="preserve">Popcorn Chicken, Breaded </t>
    </r>
    <r>
      <rPr>
        <sz val="14"/>
        <color rgb="FF000000"/>
        <rFont val="Calibri"/>
        <family val="2"/>
      </rPr>
      <t xml:space="preserve">- Fully cooked, IQF, breaded chicken pieces.  </t>
    </r>
    <r>
      <rPr>
        <b/>
        <sz val="14"/>
        <color rgb="FF000000"/>
        <rFont val="Calibri"/>
        <family val="2"/>
      </rPr>
      <t>Made with USDA commodity chicken (100103)</t>
    </r>
    <r>
      <rPr>
        <sz val="14"/>
        <color rgb="FF000000"/>
        <rFont val="Calibri"/>
        <family val="2"/>
      </rPr>
      <t>.  Breaded with Whole Grain flour and may be flash fried in vegetable oil, zero added trans fat. Pieces to be made with all</t>
    </r>
    <r>
      <rPr>
        <b/>
        <sz val="14"/>
        <color rgb="FF000000"/>
        <rFont val="Calibri"/>
        <family val="2"/>
      </rPr>
      <t xml:space="preserve"> </t>
    </r>
    <r>
      <rPr>
        <sz val="14"/>
        <color rgb="FF000000"/>
        <rFont val="Calibri"/>
        <family val="2"/>
      </rPr>
      <t xml:space="preserve">dark meat. One serving  equals approx. 10-12 pieces of bite sized chicken, Each serving to provide a minimum of 2oz meat/meat alternative and 1 grain for the Child Nutrition Meal Pattern Requirements.  CN label required. Approximate pack 108-4 oz. servings per case.  </t>
    </r>
    <r>
      <rPr>
        <b/>
        <sz val="14"/>
        <color rgb="FFFF0000"/>
        <rFont val="Calibri"/>
        <family val="2"/>
      </rPr>
      <t xml:space="preserve">This item will only receive the diverted dark meat from the above white meat processing. If the item you choose to bid contains white meat, that cost needs to be factored into the processing fee.
</t>
    </r>
    <r>
      <rPr>
        <b/>
        <sz val="14"/>
        <color rgb="FF000000"/>
        <rFont val="Calibri"/>
        <family val="2"/>
      </rPr>
      <t xml:space="preserve">
Ship Lot:  500 cases  </t>
    </r>
    <r>
      <rPr>
        <sz val="14"/>
        <color rgb="FF000000"/>
        <rFont val="Calibri"/>
        <family val="2"/>
      </rPr>
      <t xml:space="preserve"> </t>
    </r>
  </si>
  <si>
    <r>
      <rPr>
        <b/>
        <sz val="14"/>
        <color theme="1"/>
        <rFont val="Calibri"/>
        <family val="2"/>
        <scheme val="minor"/>
      </rPr>
      <t>Turkey Burger</t>
    </r>
    <r>
      <rPr>
        <sz val="14"/>
        <color theme="1"/>
        <rFont val="Calibri"/>
        <family val="2"/>
        <scheme val="minor"/>
      </rPr>
      <t xml:space="preserve">  -</t>
    </r>
    <r>
      <rPr>
        <b/>
        <sz val="14"/>
        <color theme="1"/>
        <rFont val="Calibri"/>
        <family val="2"/>
        <scheme val="minor"/>
      </rPr>
      <t xml:space="preserve"> Made with USDA commodity Turkey (Made with Commodity Turkey - (100124) </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</si>
  <si>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t>Turkey Burger</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</si>
  <si>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rPr>
        <b/>
        <sz val="12"/>
        <color rgb="FF000000"/>
        <rFont val="Calibri"/>
        <family val="2"/>
      </rPr>
      <t xml:space="preserve">Cheddar Cheese Sauce Heat and Serve Bulk Pouch </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</si>
  <si>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r>
      <t xml:space="preserve">Southwestern Frittata -  </t>
    </r>
    <r>
      <rPr>
        <sz val="14"/>
        <color rgb="FF000000"/>
        <rFont val="Aptos Narrow"/>
        <family val="2"/>
      </rPr>
      <t>Frozen,  Bulk.</t>
    </r>
    <r>
      <rPr>
        <b/>
        <sz val="14"/>
        <color rgb="FF000000"/>
        <rFont val="Aptos Narrow"/>
        <family val="2"/>
      </rPr>
      <t xml:space="preserve"> </t>
    </r>
    <r>
      <rPr>
        <sz val="14"/>
        <color rgb="FF000000"/>
        <rFont val="Aptos Narrow"/>
        <family val="2"/>
      </rPr>
      <t xml:space="preserve">Single-fold frittata with ham, cheddar cheese, red &amp; green peppers, and onions.  Must meet a minimum of 2 oz M/MA. CN label or PFS required. Approximately 84/2.5 OZ servings per case.
</t>
    </r>
    <r>
      <rPr>
        <b/>
        <sz val="14"/>
        <color rgb="FF000000"/>
        <rFont val="Aptos Narrow"/>
        <family val="2"/>
      </rPr>
      <t>SHIP LOT: 300</t>
    </r>
  </si>
  <si>
    <t xml:space="preserve">INTEGRATED FOOD SERVICE (N32300B-NF)
AMERICAN FOOD GROUP (290802)
ADVANCED PIERRE (C32300B-NF)
ADVANCE PIERRE (1-15-230)
TYSON (12195)                                                
MAID RITE - 75156 - 93330
DON LEE FARMS/CNQ093003
</t>
  </si>
  <si>
    <r>
      <rPr>
        <b/>
        <sz val="14"/>
        <rFont val="Calibri"/>
        <family val="2"/>
        <scheme val="minor"/>
      </rPr>
      <t xml:space="preserve">Crinkle Cut Potatoes </t>
    </r>
    <r>
      <rPr>
        <sz val="14"/>
        <rFont val="Calibri"/>
        <family val="2"/>
        <scheme val="minor"/>
      </rPr>
      <t xml:space="preserve">- </t>
    </r>
    <r>
      <rPr>
        <b/>
        <sz val="14"/>
        <rFont val="Calibri"/>
        <family val="2"/>
        <scheme val="minor"/>
      </rPr>
      <t>Made with USDA commodity potatoes (100506)</t>
    </r>
    <r>
      <rPr>
        <sz val="14"/>
        <rFont val="Calibri"/>
        <family val="2"/>
        <scheme val="minor"/>
      </rPr>
      <t xml:space="preserve">.  3/8 inch ready to be baked, frozen, containing zero grams of trans fat. Each serving must meet 1/2 cup of vegetable.  Approximately 232 servings per case. Approximate Pack: 6-4 lbs. per case. 
</t>
    </r>
    <r>
      <rPr>
        <b/>
        <sz val="14"/>
        <rFont val="Calibri"/>
        <family val="2"/>
        <scheme val="minor"/>
      </rPr>
      <t xml:space="preserve">Ship Lot:  600 cases   </t>
    </r>
  </si>
  <si>
    <r>
      <t>Cheese Garlic French Bread,  Whole Grain Reduced Fat -</t>
    </r>
    <r>
      <rPr>
        <sz val="14"/>
        <color rgb="FF000000"/>
        <rFont val="Calibri"/>
        <family val="2"/>
        <scheme val="minor"/>
      </rPr>
      <t xml:space="preserve"> Frozen, made with whole grain wheat flour. </t>
    </r>
    <r>
      <rPr>
        <b/>
        <sz val="14"/>
        <color rgb="FF000000"/>
        <rFont val="Calibri"/>
        <family val="2"/>
        <scheme val="minor"/>
      </rPr>
      <t>Made with USDA commodity cheese (110244)</t>
    </r>
    <r>
      <rPr>
        <sz val="14"/>
        <color rgb="FF000000"/>
        <rFont val="Calibri"/>
        <family val="2"/>
        <scheme val="minor"/>
      </rPr>
      <t xml:space="preserve">.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4"/>
        <color rgb="FF000000"/>
        <rFont val="Calibri"/>
        <family val="2"/>
        <scheme val="minor"/>
      </rPr>
      <t>Ship Lot:  500 cases</t>
    </r>
  </si>
  <si>
    <r>
      <t>Potatoes, Roasted, Diced, Seasoned - Made with USDA commodity potatoes (100506)</t>
    </r>
    <r>
      <rPr>
        <sz val="14"/>
        <color rgb="FF000000"/>
        <rFont val="Calibri"/>
        <family val="2"/>
        <scheme val="minor"/>
      </rPr>
      <t xml:space="preserve">.  Frozen, Ovenable contains zero grams of trans fat. Herbs and/or spices should be clearly visible. One serving portion equals 1/2 cup cooked vegetable. 
Approximate Pack 4/4lb bags per case.  
</t>
    </r>
    <r>
      <rPr>
        <b/>
        <sz val="14"/>
        <color rgb="FF000000"/>
        <rFont val="Calibri"/>
        <family val="2"/>
        <scheme val="minor"/>
      </rPr>
      <t xml:space="preserve">
Ship Lot: 600 cases</t>
    </r>
  </si>
  <si>
    <r>
      <rPr>
        <b/>
        <sz val="14"/>
        <color rgb="FF000000"/>
        <rFont val="Calibri"/>
        <family val="2"/>
        <scheme val="minor"/>
      </rPr>
      <t>Turkey Roast, Roasted and Sliced</t>
    </r>
    <r>
      <rPr>
        <sz val="14"/>
        <color rgb="FF000000"/>
        <rFont val="Calibri"/>
        <family val="2"/>
        <scheme val="minor"/>
      </rPr>
      <t xml:space="preserve"> – </t>
    </r>
    <r>
      <rPr>
        <b/>
        <sz val="14"/>
        <color rgb="FF000000"/>
        <rFont val="Calibri"/>
        <family val="2"/>
        <scheme val="minor"/>
      </rPr>
      <t>Made with USDA commodity turkey (100124)</t>
    </r>
    <r>
      <rPr>
        <sz val="14"/>
        <color rgb="FF000000"/>
        <rFont val="Calibri"/>
        <family val="2"/>
        <scheme val="minor"/>
      </rPr>
      <t xml:space="preserve">.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t>
    </r>
    <r>
      <rPr>
        <b/>
        <sz val="14"/>
        <color rgb="FF000000"/>
        <rFont val="Calibri"/>
        <family val="2"/>
        <scheme val="minor"/>
      </rPr>
      <t>Ship Lot: 400 cases</t>
    </r>
  </si>
  <si>
    <r>
      <t>Personal Pizza, 5" Turkey Pepperoni WG</t>
    </r>
    <r>
      <rPr>
        <sz val="14"/>
        <color rgb="FF000000"/>
        <rFont val="Calibri"/>
        <family val="2"/>
        <scheme val="minor"/>
      </rPr>
      <t xml:space="preserve"> -</t>
    </r>
    <r>
      <rPr>
        <b/>
        <sz val="14"/>
        <color rgb="FF000000"/>
        <rFont val="Calibri"/>
        <family val="2"/>
        <scheme val="minor"/>
      </rPr>
      <t xml:space="preserve">  Made with USDA commodity cheese (110244). </t>
    </r>
    <r>
      <rPr>
        <sz val="14"/>
        <color rgb="FF000000"/>
        <rFont val="Calibri"/>
        <family val="2"/>
        <scheme val="minor"/>
      </rPr>
      <t xml:space="preserve">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scheme val="minor"/>
      </rPr>
      <t>Ship Lot: 600 Cases</t>
    </r>
  </si>
  <si>
    <r>
      <t>Turkey Sausage Stuffed Breakfast Sandwich -</t>
    </r>
    <r>
      <rPr>
        <sz val="14"/>
        <color rgb="FF000000"/>
        <rFont val="Calibri"/>
        <family val="2"/>
        <scheme val="minor"/>
      </rPr>
      <t xml:space="preserve"> </t>
    </r>
    <r>
      <rPr>
        <b/>
        <sz val="14"/>
        <color rgb="FF000000"/>
        <rFont val="Calibri"/>
        <family val="2"/>
        <scheme val="minor"/>
      </rPr>
      <t>Made with USDA commodity cheese (110244).</t>
    </r>
    <r>
      <rPr>
        <sz val="14"/>
        <color rgb="FF000000"/>
        <rFont val="Calibri"/>
        <family val="2"/>
        <scheme val="minor"/>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4"/>
        <color rgb="FF000000"/>
        <rFont val="Calibri"/>
        <family val="2"/>
        <scheme val="minor"/>
      </rPr>
      <t xml:space="preserve">SHIP LOT: 300
</t>
    </r>
    <r>
      <rPr>
        <sz val="14"/>
        <color rgb="FF000000"/>
        <rFont val="Calibri"/>
        <family val="2"/>
        <scheme val="minor"/>
      </rPr>
      <t xml:space="preserve">
</t>
    </r>
  </si>
  <si>
    <r>
      <t xml:space="preserve">100%  Ground Beef Steak Burger With Natural Grill marks, fully cooked, IQF. Made with USDA commodity beef (100154)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</si>
  <si>
    <r>
      <t>Smoked and Seasoned Pulled Pork with vinegar marinade. -</t>
    </r>
    <r>
      <rPr>
        <sz val="14"/>
        <color rgb="FF000000"/>
        <rFont val="Calibri"/>
        <family val="2"/>
        <scheme val="minor"/>
      </rPr>
      <t xml:space="preserve"> </t>
    </r>
    <r>
      <rPr>
        <b/>
        <sz val="14"/>
        <color rgb="FF000000"/>
        <rFont val="Calibri"/>
        <family val="2"/>
        <scheme val="minor"/>
      </rPr>
      <t>Made with USDA commodity pork 100193</t>
    </r>
    <r>
      <rPr>
        <sz val="14"/>
        <color rgb="FF000000"/>
        <rFont val="Calibri"/>
        <family val="2"/>
        <scheme val="minor"/>
      </rPr>
      <t xml:space="preserve">.  Fully cooked pit pork BBQ made from commodity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4"/>
        <color rgb="FF000000"/>
        <rFont val="Calibri"/>
        <family val="2"/>
        <scheme val="minor"/>
      </rPr>
      <t xml:space="preserve">
Ship Lot: 400 cases</t>
    </r>
  </si>
  <si>
    <t>Land O Lakes 44875
Bongards 40220</t>
  </si>
  <si>
    <t>Land O Lakes 41485
Bongards 771021</t>
  </si>
  <si>
    <r>
      <t xml:space="preserve">Chicken Fajita Strips - Fully Cooked Frozen - Made with USDA commodity chicken 100103.  </t>
    </r>
    <r>
      <rPr>
        <sz val="12"/>
        <rFont val="Calibri"/>
        <family val="2"/>
        <scheme val="minor"/>
      </rPr>
      <t xml:space="preserve">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t>
    </r>
    <r>
      <rPr>
        <b/>
        <sz val="12"/>
        <rFont val="Calibri"/>
        <family val="2"/>
        <scheme val="minor"/>
      </rPr>
      <t xml:space="preserve">
Ship Lot: 450 Cases </t>
    </r>
  </si>
  <si>
    <r>
      <t xml:space="preserve">Biscuits - </t>
    </r>
    <r>
      <rPr>
        <sz val="14"/>
        <color rgb="FF000000"/>
        <rFont val="Calibri"/>
        <family val="2"/>
        <scheme val="minor"/>
      </rPr>
      <t xml:space="preserve">Round, IQF, oven ready, pre-portioned, pre-formed frozen dough with uniformity of size. </t>
    </r>
    <r>
      <rPr>
        <b/>
        <sz val="14"/>
        <color rgb="FF000000"/>
        <rFont val="Calibri"/>
        <family val="2"/>
        <scheme val="minor"/>
      </rPr>
      <t>Made with USDA commodity flour 100912.</t>
    </r>
    <r>
      <rPr>
        <sz val="14"/>
        <color rgb="FF000000"/>
        <rFont val="Calibri"/>
        <family val="2"/>
        <scheme val="minor"/>
      </rPr>
      <t xml:space="preserve"> Must provide 2 oz of grain per USDA Child Nutrition Program Guidelines. Must be transfat free. 
Approximate Pack: 240-2.2 oz Biscuits per case. 
</t>
    </r>
    <r>
      <rPr>
        <b/>
        <sz val="14"/>
        <color rgb="FF000000"/>
        <rFont val="Calibri"/>
        <family val="2"/>
        <scheme val="minor"/>
      </rPr>
      <t xml:space="preserve">
Ship Lot:  500 cases    </t>
    </r>
  </si>
  <si>
    <r>
      <t>Ground Beef Crumbles, Frozen – Made with USDA commodity beef 100154.</t>
    </r>
    <r>
      <rPr>
        <sz val="14"/>
        <color rgb="FF000000"/>
        <rFont val="Calibri"/>
        <family val="2"/>
        <scheme val="minor"/>
      </rPr>
      <t xml:space="preserve"> 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
SHIP LOT: 400 </t>
    </r>
  </si>
  <si>
    <r>
      <t xml:space="preserve">Biscuits - </t>
    </r>
    <r>
      <rPr>
        <sz val="12"/>
        <color rgb="FF000000"/>
        <rFont val="Calibri"/>
        <family val="2"/>
      </rPr>
      <t xml:space="preserve">Round, IQF, oven ready, pre-portioned, pre-formed frozen dough with uniformity of size.  Must provide 2 oz or grain per USDA Child Nutrition Program Guidelines. Must be transfat free. 
Approximate Pack: 240-2.2 oz Biscuits per case. </t>
    </r>
    <r>
      <rPr>
        <b/>
        <sz val="12"/>
        <color rgb="FF000000"/>
        <rFont val="Calibri"/>
        <family val="2"/>
      </rPr>
      <t xml:space="preserve">
Ship Lot:  500 cases    </t>
    </r>
  </si>
  <si>
    <r>
      <rPr>
        <b/>
        <sz val="12"/>
        <color rgb="FF000000"/>
        <rFont val="Calibri"/>
        <family val="2"/>
        <scheme val="minor"/>
      </rPr>
      <t xml:space="preserve">Smoked and Seasoned Pulled Pork with vinegar marinade. </t>
    </r>
    <r>
      <rPr>
        <sz val="12"/>
        <color rgb="FF000000"/>
        <rFont val="Calibri"/>
        <family val="2"/>
      </rPr>
      <t xml:space="preserve">Fully cooked pit pork BBQ made from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2"/>
        <color rgb="FF000000"/>
        <rFont val="Calibri"/>
        <family val="2"/>
      </rPr>
      <t xml:space="preserve">
Ship Lot: 400 cases</t>
    </r>
  </si>
  <si>
    <r>
      <t xml:space="preserve">100%  Ground Beef Steak Burger With Natural Grill marks, fully cooked, IQF.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r>
      <rPr>
        <sz val="14"/>
        <color rgb="FF000000"/>
        <rFont val="Calibri"/>
        <family val="2"/>
        <scheme val="minor"/>
      </rPr>
      <t xml:space="preserve"> </t>
    </r>
    <r>
      <rPr>
        <b/>
        <sz val="14"/>
        <color rgb="FF000000"/>
        <rFont val="Calibri"/>
        <family val="2"/>
        <scheme val="minor"/>
      </rPr>
      <t xml:space="preserve">                </t>
    </r>
  </si>
  <si>
    <r>
      <t>Wings Lightly Seasoned or Glazed</t>
    </r>
    <r>
      <rPr>
        <sz val="12"/>
        <color rgb="FF000000"/>
        <rFont val="Calibri"/>
        <family val="2"/>
      </rPr>
      <t xml:space="preserve"> – </t>
    </r>
    <r>
      <rPr>
        <b/>
        <sz val="12"/>
        <color rgb="FF000000"/>
        <rFont val="Calibri"/>
        <family val="2"/>
      </rPr>
      <t xml:space="preserve">Made with Commoity Chicken (100103). </t>
    </r>
    <r>
      <rPr>
        <sz val="12"/>
        <color rgb="FF000000"/>
        <rFont val="Calibri"/>
        <family val="2"/>
      </rPr>
      <t xml:space="preserve">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</si>
  <si>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r>
      <rPr>
        <b/>
        <sz val="12"/>
        <color rgb="FF000000"/>
        <rFont val="Calibri"/>
        <family val="2"/>
        <scheme val="minor"/>
      </rPr>
      <t>Maple Sausage Pancake Bites, WG</t>
    </r>
    <r>
      <rPr>
        <sz val="12"/>
        <color rgb="FF000000"/>
        <rFont val="Calibri"/>
        <family val="2"/>
        <scheme val="minor"/>
      </rPr>
      <t xml:space="preserve"> –  </t>
    </r>
    <r>
      <rPr>
        <b/>
        <sz val="12"/>
        <color rgb="FF000000"/>
        <rFont val="Calibri"/>
        <family val="2"/>
        <scheme val="minor"/>
      </rPr>
      <t>Made with Commodity Chicken (100103).</t>
    </r>
    <r>
      <rPr>
        <sz val="12"/>
        <color rgb="FF000000"/>
        <rFont val="Calibri"/>
        <family val="2"/>
        <scheme val="minor"/>
      </rPr>
      <t xml:space="preserve"> IQF, heat and serve. Must be bite size without sticks. Serving must meet a 1 oz meat/meat alternative and 1 oz equivalent of grain per Child Nutrition Program standards. CN label or crediting statement required. Approximately 3-4 bites per serving.  Approximately 165 servings/case.
</t>
    </r>
    <r>
      <rPr>
        <b/>
        <sz val="12"/>
        <color rgb="FF000000"/>
        <rFont val="Calibri"/>
        <family val="2"/>
        <scheme val="minor"/>
      </rPr>
      <t>Ship Lot:  400 Cases</t>
    </r>
  </si>
  <si>
    <r>
      <t>Chicken Slider, Breakfast- Made with USDA commodity chicken (100103).</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</si>
  <si>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r>
      <rPr>
        <b/>
        <sz val="12"/>
        <color rgb="FF000000"/>
        <rFont val="Calibri"/>
        <family val="2"/>
        <scheme val="minor"/>
      </rPr>
      <t xml:space="preserve">Chicken Tenders, Whole Muscle, Breaded -  Made with USDA commodity chicken (100103). </t>
    </r>
    <r>
      <rPr>
        <sz val="12"/>
        <color rgb="FF000000"/>
        <rFont val="Calibri"/>
        <family val="2"/>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theme="1"/>
        <rFont val="Calibri"/>
        <family val="2"/>
      </rPr>
      <t xml:space="preserve">Ship Lot: 400 cases </t>
    </r>
    <r>
      <rPr>
        <b/>
        <sz val="12"/>
        <color rgb="FFFF0000"/>
        <rFont val="Calibri"/>
        <family val="2"/>
      </rPr>
      <t xml:space="preserve">
</t>
    </r>
    <r>
      <rPr>
        <sz val="12"/>
        <color rgb="FF000000"/>
        <rFont val="Calibri"/>
        <family val="2"/>
      </rPr>
      <t xml:space="preserve">                                                                  </t>
    </r>
  </si>
  <si>
    <r>
      <rPr>
        <b/>
        <sz val="12"/>
        <color rgb="FF000000"/>
        <rFont val="Calibri"/>
        <family val="2"/>
      </rPr>
      <t>Ketchup, Tomato</t>
    </r>
    <r>
      <rPr>
        <sz val="12"/>
        <color rgb="FF000000"/>
        <rFont val="Calibri"/>
        <family val="2"/>
      </rPr>
      <t xml:space="preserve"> - Made with USDA commodity tomato paste for bulk processing  </t>
    </r>
    <r>
      <rPr>
        <b/>
        <sz val="12"/>
        <color rgb="FF000000"/>
        <rFont val="Calibri"/>
        <family val="2"/>
      </rPr>
      <t>(100332)</t>
    </r>
    <r>
      <rPr>
        <sz val="12"/>
        <color rgb="FF000000"/>
        <rFont val="Calibri"/>
        <family val="2"/>
      </rPr>
      <t xml:space="preserve">.  Individual 9 gram package, 1000 Pkgs/case, Made with Sugar and to exclude high fructose corn syrup as an ingredient, low sodium. Serving size = 1 packet.   Approximate Pack: 1000 pkg/case.    
</t>
    </r>
    <r>
      <rPr>
        <b/>
        <sz val="12"/>
        <color rgb="FF000000"/>
        <rFont val="Calibri"/>
        <family val="2"/>
      </rPr>
      <t xml:space="preserve">
Ship Lot: 500 cases </t>
    </r>
    <r>
      <rPr>
        <sz val="12"/>
        <color rgb="FF000000"/>
        <rFont val="Calibri"/>
        <family val="2"/>
      </rPr>
      <t xml:space="preserve">  </t>
    </r>
  </si>
  <si>
    <r>
      <rPr>
        <b/>
        <sz val="12"/>
        <color rgb="FF000000"/>
        <rFont val="Calibri"/>
        <family val="2"/>
      </rPr>
      <t>Sauce, Marinara</t>
    </r>
    <r>
      <rPr>
        <sz val="12"/>
        <color rgb="FF000000"/>
        <rFont val="Calibri"/>
        <family val="2"/>
      </rPr>
      <t xml:space="preserve"> - Seasoned, canned marinara made with tomato sauce, italian spices, and diced tomatoes.  Made with USDA commodity tomato paste for bulk processing </t>
    </r>
    <r>
      <rPr>
        <b/>
        <sz val="12"/>
        <color rgb="FF000000"/>
        <rFont val="Calibri"/>
        <family val="2"/>
      </rPr>
      <t>(100332).</t>
    </r>
    <r>
      <rPr>
        <sz val="12"/>
        <color rgb="FF000000"/>
        <rFont val="Calibri"/>
        <family val="2"/>
      </rPr>
      <t xml:space="preserve"> Packed to USDA Grade B standards or better.  Approximate serving size is 1/2 cup.  Minimum NTSS 8%.  Packed 6-#10 cans per case.  Must provide crediting statement.  Approximate Pack: 6 - #10 cans/case. 
</t>
    </r>
    <r>
      <rPr>
        <b/>
        <sz val="12"/>
        <color rgb="FF000000"/>
        <rFont val="Calibri"/>
        <family val="2"/>
      </rPr>
      <t xml:space="preserve">
Ship Lot: 476 cases</t>
    </r>
  </si>
  <si>
    <t>NATIONAL FOOD GROUP/ZEE ZEES  1780</t>
  </si>
  <si>
    <r>
      <t xml:space="preserve">FRUIT CUP, PEAR, DICED (DRY)-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</si>
  <si>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t xml:space="preserve">NFG/ ZEE ZEE
SCHREIBER FOODS INTERNATIONAL 1740
DOLE  03073
</t>
  </si>
  <si>
    <r>
      <t xml:space="preserve">FRUIT CUP, PEACH, DICED (DRY)-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</si>
  <si>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r>
      <t xml:space="preserve">FRUIT CUP, PEAR, DICED (DRY)- Diced Pears to use commodity code (100225).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</si>
  <si>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r>
      <t xml:space="preserve">FRUIT CUP, PEACH, DICED (DRY)-  Diced Peaches to use commodity code (100220)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</si>
  <si>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t xml:space="preserve">TONY'S 68724
Nardone Brother Baking Co. (60WGUM2)
</t>
  </si>
  <si>
    <r>
      <t>Personal Pizza, 5" Cheese WG</t>
    </r>
    <r>
      <rPr>
        <sz val="12"/>
        <color rgb="FF000000"/>
        <rFont val="Calibri"/>
        <family val="2"/>
        <scheme val="minor"/>
      </rPr>
      <t xml:space="preserve"> -  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SHIP LOT:  600 </t>
    </r>
  </si>
  <si>
    <t xml:space="preserve">Gold Creek - 792441                                                                                     
PILGRIMS GOLD KIST - 7572                             
GOLD CREEK - 792441             
</t>
  </si>
  <si>
    <t>TYSON 10703000928
PILGRIM'S PRIDE/GOLD KIST (110458)  7516    
RICH CHICKS 13440                                                        
                                                      </t>
  </si>
  <si>
    <r>
      <t xml:space="preserve">TYSON 10000060843                                                    PILGRIMS PRIDE 110452                                                                                             PROVIEW 43015-WG                     
GOLD KIST (110458)                                                   
RICH'S 94403   </t>
    </r>
    <r>
      <rPr>
        <b/>
        <sz val="14"/>
        <color rgb="FF000000"/>
        <rFont val="Calibri"/>
        <family val="2"/>
        <scheme val="minor"/>
      </rPr>
      <t xml:space="preserve">  </t>
    </r>
    <r>
      <rPr>
        <sz val="14"/>
        <color rgb="FF000000"/>
        <rFont val="Calibri"/>
        <family val="2"/>
        <scheme val="minor"/>
      </rPr>
      <t xml:space="preserve">                                           
GOLD CREEK 791893	                </t>
    </r>
  </si>
  <si>
    <t>PILGRIMS PRIDE CORP / GOLD KIST FARMS (1250)
Proview 28001                                                                                                                       
TYSON 4621-0925                                                               
KING'S DELIGHT 50197                                                                        
KOCH FOODS 88408                                                                                
GOOD SOURCE 63979                                     
TYSONS 4621 - 0928                                               
PIERCE 1250</t>
  </si>
  <si>
    <t>RICH CHICKS (13441)
GOLD CREEK 792426</t>
  </si>
  <si>
    <t>RICH CHICKS (13441)                                                                  
GOLD CREEK 792426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</si>
</sst>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00"/>
    <numFmt numFmtId="166" formatCode="&quot;$&quot;#,##0.0000"/>
  </numFmts>
  <fonts count="51" x14ac:knownFonts="1">
    <font>
      <sz val="11"/>
      <color theme="1"/>
      <name val="Calibri"/>
      <family val="2"/>
      <scheme val="minor"/>
    </font>
    <font>
      <sz val="11"/>
      <color indexed="8"/>
      <name val="Calibri"/>
      <family val="2"/>
    </font>
    <font>
      <sz val="10"/>
      <color indexed="8"/>
      <name val="Arial"/>
      <family val="2"/>
    </font>
    <font>
      <sz val="10"/>
      <name val="Arial"/>
      <family val="2"/>
    </font>
    <font>
      <sz val="11"/>
      <color indexed="8"/>
      <name val="Calibri"/>
      <family val="2"/>
    </font>
    <font>
      <sz val="12"/>
      <name val="Calibri"/>
      <family val="2"/>
    </font>
    <font>
      <b/>
      <sz val="12"/>
      <name val="Calibri"/>
      <family val="2"/>
    </font>
    <font>
      <sz val="11"/>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4"/>
      <color indexed="8"/>
      <name val="Calibri"/>
      <family val="2"/>
      <scheme val="minor"/>
    </font>
    <font>
      <b/>
      <sz val="12"/>
      <color rgb="FFFF0000"/>
      <name val="Calibri"/>
      <family val="2"/>
      <scheme val="minor"/>
    </font>
    <font>
      <b/>
      <sz val="12"/>
      <color indexed="8"/>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0"/>
      <color indexed="8"/>
      <name val="Calibri"/>
      <family val="2"/>
      <scheme val="minor"/>
    </font>
    <font>
      <b/>
      <sz val="10"/>
      <name val="Calibri"/>
      <family val="2"/>
      <scheme val="minor"/>
    </font>
    <font>
      <sz val="10"/>
      <color theme="1"/>
      <name val="Calibri"/>
      <family val="2"/>
      <scheme val="minor"/>
    </font>
    <font>
      <sz val="12"/>
      <name val="Calibri"/>
      <family val="2"/>
      <scheme val="minor"/>
    </font>
    <font>
      <b/>
      <sz val="10"/>
      <color rgb="FFFF0000"/>
      <name val="Calibri"/>
      <family val="2"/>
      <scheme val="minor"/>
    </font>
    <font>
      <b/>
      <sz val="10"/>
      <color theme="1"/>
      <name val="Calibri"/>
      <family val="2"/>
      <scheme val="minor"/>
    </font>
    <font>
      <sz val="12"/>
      <color rgb="FF000000"/>
      <name val="Calibri"/>
      <family val="2"/>
      <scheme val="minor"/>
    </font>
    <font>
      <b/>
      <sz val="12"/>
      <color rgb="FF000000"/>
      <name val="Calibri"/>
      <family val="2"/>
      <scheme val="minor"/>
    </font>
    <font>
      <b/>
      <sz val="12"/>
      <color rgb="FF000000"/>
      <name val="Calibri"/>
      <family val="2"/>
    </font>
    <font>
      <sz val="12"/>
      <color rgb="FF000000"/>
      <name val="Calibri"/>
      <family val="2"/>
    </font>
    <font>
      <sz val="8"/>
      <name val="Calibri"/>
      <family val="2"/>
      <scheme val="minor"/>
    </font>
    <font>
      <sz val="12"/>
      <color rgb="FF000000"/>
      <name val="Calibri"/>
      <family val="2"/>
    </font>
    <font>
      <b/>
      <sz val="12"/>
      <color theme="1"/>
      <name val="Calibri"/>
      <family val="2"/>
    </font>
    <font>
      <b/>
      <sz val="12"/>
      <color rgb="FFFF0000"/>
      <name val="Calibri"/>
      <family val="2"/>
    </font>
    <font>
      <sz val="12"/>
      <color theme="1"/>
      <name val="Calibri"/>
      <family val="2"/>
    </font>
    <font>
      <sz val="12"/>
      <color rgb="FF000000"/>
      <name val="Calibri"/>
      <family val="2"/>
      <scheme val="minor"/>
    </font>
    <font>
      <sz val="11"/>
      <color rgb="FF000000"/>
      <name val="Aptos Narrow"/>
      <family val="2"/>
    </font>
    <font>
      <b/>
      <sz val="11"/>
      <color rgb="FF000000"/>
      <name val="Aptos Narrow"/>
      <family val="2"/>
    </font>
    <font>
      <b/>
      <sz val="14"/>
      <color rgb="FFFF0000"/>
      <name val="Calibri"/>
      <family val="2"/>
      <scheme val="minor"/>
    </font>
    <font>
      <b/>
      <sz val="14"/>
      <color rgb="FF000000"/>
      <name val="Calibri"/>
      <family val="2"/>
      <scheme val="minor"/>
    </font>
    <font>
      <sz val="14"/>
      <color rgb="FF000000"/>
      <name val="Calibri"/>
      <family val="2"/>
    </font>
    <font>
      <b/>
      <sz val="14"/>
      <color rgb="FF000000"/>
      <name val="Calibri"/>
      <family val="2"/>
    </font>
    <font>
      <sz val="14"/>
      <color indexed="8"/>
      <name val="Calibri"/>
      <family val="2"/>
    </font>
    <font>
      <b/>
      <sz val="14"/>
      <color theme="1"/>
      <name val="Calibri"/>
      <family val="2"/>
    </font>
    <font>
      <sz val="14"/>
      <color rgb="FF000000"/>
      <name val="Aptos"/>
      <family val="2"/>
    </font>
    <font>
      <sz val="14"/>
      <color rgb="FF000000"/>
      <name val="Calibri"/>
      <family val="2"/>
      <scheme val="minor"/>
    </font>
    <font>
      <sz val="14"/>
      <name val="Calibri"/>
      <family val="2"/>
      <scheme val="minor"/>
    </font>
    <font>
      <sz val="14"/>
      <color rgb="FF000000"/>
      <name val="Aptos Narrow"/>
      <family val="2"/>
    </font>
    <font>
      <b/>
      <sz val="11"/>
      <color rgb="FF000000"/>
      <name val="Aptos Narrow"/>
      <family val="2"/>
    </font>
    <font>
      <b/>
      <sz val="14"/>
      <color rgb="FFFF0000"/>
      <name val="Calibri"/>
      <family val="2"/>
    </font>
    <font>
      <b/>
      <sz val="14"/>
      <color rgb="FF000000"/>
      <name val="Aptos"/>
      <family val="2"/>
    </font>
    <font>
      <b/>
      <sz val="14"/>
      <color rgb="FF000000"/>
      <name val="Aptos Narrow"/>
      <family val="2"/>
    </font>
    <font>
      <sz val="14"/>
      <color indexed="8"/>
      <name val="Calibri"/>
      <family val="2"/>
      <scheme val="minor"/>
    </font>
    <font>
      <sz val="9"/>
      <color theme="1"/>
      <name val="Calibri"/>
      <family val="2"/>
    </font>
  </fonts>
  <fills count="13">
    <fill>
      <patternFill patternType="none"/>
    </fill>
    <fill>
      <patternFill patternType="gray125"/>
    </fill>
    <fill>
      <patternFill patternType="solid">
        <fgColor theme="0"/>
        <bgColor indexed="64"/>
      </patternFill>
    </fill>
    <fill>
      <patternFill patternType="solid">
        <fgColor theme="3" tint="0.59999389629810485"/>
        <bgColor indexed="0"/>
      </patternFill>
    </fill>
    <fill>
      <patternFill patternType="solid">
        <fgColor theme="3"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bgColor indexed="0"/>
      </patternFill>
    </fill>
    <fill>
      <patternFill patternType="solid">
        <fgColor theme="8" tint="0.39997558519241921"/>
        <bgColor indexed="64"/>
      </patternFill>
    </fill>
    <fill>
      <patternFill patternType="solid">
        <fgColor rgb="FFFFFFFF"/>
        <bgColor rgb="FF000000"/>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4">
    <xf numFmtId="0" fontId="0" fillId="0" borderId="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cellStyleXfs>
  <cellXfs count="274">
    <xf numFmtId="0" fontId="0" fillId="0" borderId="0" xfId="0"/>
    <xf numFmtId="0" fontId="9" fillId="0" borderId="0" xfId="0" applyFont="1" applyAlignment="1">
      <alignment wrapText="1"/>
    </xf>
    <xf numFmtId="0" fontId="9" fillId="0" borderId="0" xfId="0" applyFont="1"/>
    <xf numFmtId="0" fontId="10" fillId="0" borderId="0" xfId="0" applyFont="1"/>
    <xf numFmtId="0" fontId="15" fillId="2" borderId="1" xfId="0" applyFont="1" applyFill="1" applyBorder="1" applyAlignment="1" applyProtection="1">
      <alignment horizontal="center" vertical="center" wrapText="1"/>
      <protection locked="0"/>
    </xf>
    <xf numFmtId="0" fontId="16" fillId="2" borderId="0" xfId="0" applyFont="1" applyFill="1" applyAlignment="1">
      <alignment vertical="top"/>
    </xf>
    <xf numFmtId="0" fontId="16" fillId="0" borderId="0" xfId="0" applyFont="1"/>
    <xf numFmtId="0" fontId="15" fillId="0" borderId="1" xfId="0" applyFont="1" applyBorder="1" applyAlignment="1" applyProtection="1">
      <alignment horizontal="center" vertical="center" wrapText="1"/>
      <protection locked="0"/>
    </xf>
    <xf numFmtId="0" fontId="9" fillId="0" borderId="4" xfId="0" applyFont="1" applyBorder="1"/>
    <xf numFmtId="0" fontId="9" fillId="0" borderId="0" xfId="0" applyFont="1" applyAlignment="1">
      <alignment vertical="center"/>
    </xf>
    <xf numFmtId="0" fontId="16" fillId="0" borderId="0" xfId="0" applyFont="1" applyAlignment="1">
      <alignment wrapText="1"/>
    </xf>
    <xf numFmtId="0" fontId="16" fillId="0" borderId="0" xfId="0" applyFont="1" applyAlignment="1">
      <alignment vertical="top"/>
    </xf>
    <xf numFmtId="0" fontId="19" fillId="0" borderId="0" xfId="0" applyFont="1" applyAlignment="1">
      <alignment wrapText="1"/>
    </xf>
    <xf numFmtId="0" fontId="9" fillId="0" borderId="0" xfId="0" applyFont="1" applyAlignment="1">
      <alignment horizontal="center" vertical="center"/>
    </xf>
    <xf numFmtId="0" fontId="0" fillId="0" borderId="0" xfId="0" applyAlignment="1">
      <alignment vertical="center"/>
    </xf>
    <xf numFmtId="1" fontId="9" fillId="0" borderId="0" xfId="0" applyNumberFormat="1" applyFont="1" applyAlignment="1">
      <alignment vertical="center"/>
    </xf>
    <xf numFmtId="0" fontId="14" fillId="0" borderId="1" xfId="0" applyFont="1" applyBorder="1" applyAlignment="1" applyProtection="1">
      <alignment horizontal="center" vertical="center"/>
      <protection locked="0"/>
    </xf>
    <xf numFmtId="0" fontId="16" fillId="2" borderId="0" xfId="0" applyFont="1" applyFill="1"/>
    <xf numFmtId="166" fontId="9" fillId="0" borderId="0" xfId="0" applyNumberFormat="1" applyFont="1" applyAlignment="1">
      <alignment horizontal="center" vertic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4" fillId="0" borderId="0" xfId="0" applyFont="1" applyAlignment="1">
      <alignment horizontal="center" vertical="center"/>
    </xf>
    <xf numFmtId="0" fontId="16" fillId="2" borderId="0" xfId="0" applyFont="1" applyFill="1" applyAlignment="1">
      <alignment wrapText="1"/>
    </xf>
    <xf numFmtId="0" fontId="14" fillId="2" borderId="0" xfId="0" applyFont="1" applyFill="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horizontal="center" vertical="center"/>
    </xf>
    <xf numFmtId="164" fontId="9"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horizontal="center" vertical="center"/>
    </xf>
    <xf numFmtId="0" fontId="19" fillId="2" borderId="0" xfId="0" applyFont="1" applyFill="1" applyAlignment="1">
      <alignment wrapText="1"/>
    </xf>
    <xf numFmtId="0" fontId="0" fillId="2" borderId="0" xfId="0" applyFill="1"/>
    <xf numFmtId="0" fontId="16" fillId="2" borderId="0" xfId="0" applyFont="1" applyFill="1" applyAlignment="1">
      <alignment horizontal="center" vertical="center"/>
    </xf>
    <xf numFmtId="164" fontId="16"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xf numFmtId="164"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164" fontId="9" fillId="2" borderId="0" xfId="0" applyNumberFormat="1" applyFont="1" applyFill="1" applyAlignment="1">
      <alignment vertical="center"/>
    </xf>
    <xf numFmtId="1" fontId="16" fillId="2" borderId="0" xfId="0" applyNumberFormat="1" applyFont="1" applyFill="1" applyAlignment="1">
      <alignment horizontal="center" vertical="center"/>
    </xf>
    <xf numFmtId="1" fontId="16" fillId="0" borderId="0" xfId="0" applyNumberFormat="1" applyFont="1" applyAlignment="1">
      <alignment horizontal="center" vertical="center"/>
    </xf>
    <xf numFmtId="1" fontId="9" fillId="2" borderId="0" xfId="0" applyNumberFormat="1" applyFont="1" applyFill="1" applyAlignment="1">
      <alignment vertical="center"/>
    </xf>
    <xf numFmtId="1" fontId="0" fillId="2" borderId="0" xfId="0" applyNumberFormat="1" applyFill="1" applyAlignment="1">
      <alignment vertical="center"/>
    </xf>
    <xf numFmtId="1" fontId="0" fillId="0" borderId="0" xfId="0" applyNumberFormat="1" applyAlignment="1">
      <alignment vertical="center"/>
    </xf>
    <xf numFmtId="0" fontId="16" fillId="2" borderId="3" xfId="0" applyFont="1" applyFill="1" applyBorder="1" applyAlignment="1">
      <alignment horizontal="center" vertical="center"/>
    </xf>
    <xf numFmtId="0" fontId="16" fillId="2" borderId="3" xfId="0" applyFont="1" applyFill="1" applyBorder="1"/>
    <xf numFmtId="0" fontId="16" fillId="2" borderId="3" xfId="0" applyFont="1" applyFill="1" applyBorder="1" applyAlignment="1">
      <alignment vertical="center"/>
    </xf>
    <xf numFmtId="164" fontId="16" fillId="2" borderId="3" xfId="0" applyNumberFormat="1" applyFont="1" applyFill="1" applyBorder="1" applyAlignment="1">
      <alignment vertical="center"/>
    </xf>
    <xf numFmtId="0" fontId="9" fillId="2" borderId="0" xfId="0" applyFont="1" applyFill="1" applyAlignment="1">
      <alignment wrapText="1"/>
    </xf>
    <xf numFmtId="166" fontId="9" fillId="2" borderId="0" xfId="0" applyNumberFormat="1" applyFont="1" applyFill="1" applyAlignment="1">
      <alignment horizontal="center" vertical="center"/>
    </xf>
    <xf numFmtId="1" fontId="9" fillId="2" borderId="0" xfId="0" applyNumberFormat="1" applyFont="1" applyFill="1" applyAlignment="1">
      <alignment horizontal="center" vertical="center"/>
    </xf>
    <xf numFmtId="2" fontId="9" fillId="2" borderId="0" xfId="0" applyNumberFormat="1" applyFont="1" applyFill="1" applyAlignment="1">
      <alignment horizontal="center" vertical="center"/>
    </xf>
    <xf numFmtId="0" fontId="10" fillId="2" borderId="0" xfId="0" applyFont="1" applyFill="1"/>
    <xf numFmtId="3" fontId="15"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2" fontId="14"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2" fontId="6" fillId="2" borderId="1" xfId="13" applyNumberFormat="1" applyFont="1" applyFill="1" applyBorder="1" applyAlignment="1" applyProtection="1">
      <alignment horizontal="center" vertical="center" wrapText="1"/>
      <protection locked="0"/>
    </xf>
    <xf numFmtId="0" fontId="6" fillId="2" borderId="1" xfId="13" applyFont="1" applyFill="1" applyBorder="1" applyAlignment="1" applyProtection="1">
      <alignment horizontal="center" vertical="center" wrapText="1"/>
      <protection locked="0"/>
    </xf>
    <xf numFmtId="0" fontId="14" fillId="4" borderId="1" xfId="11" applyFont="1" applyFill="1" applyBorder="1" applyAlignment="1">
      <alignment horizontal="center" vertical="center" wrapText="1"/>
    </xf>
    <xf numFmtId="166" fontId="14" fillId="4" borderId="1" xfId="11" applyNumberFormat="1" applyFont="1" applyFill="1" applyBorder="1" applyAlignment="1">
      <alignment horizontal="center" vertical="center" wrapText="1"/>
    </xf>
    <xf numFmtId="2" fontId="14" fillId="4" borderId="1" xfId="11" applyNumberFormat="1" applyFont="1" applyFill="1" applyBorder="1" applyAlignment="1">
      <alignment horizontal="center" vertical="center" wrapText="1"/>
    </xf>
    <xf numFmtId="164" fontId="14" fillId="4" borderId="1" xfId="11" applyNumberFormat="1" applyFont="1" applyFill="1" applyBorder="1" applyAlignment="1">
      <alignment horizontal="center" vertical="center" wrapText="1"/>
    </xf>
    <xf numFmtId="166" fontId="1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17" fillId="3" borderId="1" xfId="13" applyFont="1" applyFill="1" applyBorder="1" applyAlignment="1">
      <alignment horizontal="center" vertical="center" wrapText="1"/>
    </xf>
    <xf numFmtId="0" fontId="18" fillId="8" borderId="1" xfId="12" applyFont="1" applyFill="1" applyBorder="1" applyAlignment="1">
      <alignment horizontal="center" vertical="center" wrapText="1"/>
    </xf>
    <xf numFmtId="0" fontId="18" fillId="5" borderId="1" xfId="11" applyFont="1" applyFill="1" applyBorder="1" applyAlignment="1">
      <alignment horizontal="center" vertical="center" wrapText="1"/>
    </xf>
    <xf numFmtId="0" fontId="18" fillId="6" borderId="1" xfId="11" applyFont="1" applyFill="1" applyBorder="1" applyAlignment="1">
      <alignment horizontal="center" vertical="center" wrapText="1"/>
    </xf>
    <xf numFmtId="0" fontId="18" fillId="4" borderId="1" xfId="11" applyFont="1" applyFill="1" applyBorder="1" applyAlignment="1">
      <alignment horizontal="center" vertical="center" wrapText="1"/>
    </xf>
    <xf numFmtId="1" fontId="17" fillId="3" borderId="1" xfId="13" applyNumberFormat="1" applyFont="1" applyFill="1" applyBorder="1" applyAlignment="1">
      <alignment horizontal="center" vertical="center" wrapText="1"/>
    </xf>
    <xf numFmtId="164" fontId="17" fillId="3"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3" fontId="14" fillId="2" borderId="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164" fontId="14" fillId="0" borderId="1" xfId="6" applyNumberFormat="1" applyFont="1" applyBorder="1" applyAlignment="1" applyProtection="1">
      <alignment horizontal="center" vertical="center"/>
    </xf>
    <xf numFmtId="3" fontId="14" fillId="2"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vertical="center"/>
      <protection locked="0"/>
    </xf>
    <xf numFmtId="0" fontId="14" fillId="2" borderId="1" xfId="0" applyFont="1" applyFill="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14" fillId="0" borderId="1" xfId="0" applyNumberFormat="1" applyFont="1" applyBorder="1" applyAlignment="1" applyProtection="1">
      <alignment vertical="center"/>
      <protection locked="0"/>
    </xf>
    <xf numFmtId="0" fontId="13" fillId="3" borderId="1" xfId="13" applyFont="1" applyFill="1" applyBorder="1" applyAlignment="1">
      <alignment horizontal="center" vertical="center" wrapText="1"/>
    </xf>
    <xf numFmtId="0" fontId="14" fillId="4" borderId="1" xfId="0" applyFont="1" applyFill="1" applyBorder="1" applyAlignment="1">
      <alignment horizontal="center" vertical="center" wrapText="1"/>
    </xf>
    <xf numFmtId="164" fontId="15" fillId="4" borderId="1" xfId="0" applyNumberFormat="1" applyFont="1" applyFill="1" applyBorder="1" applyAlignment="1">
      <alignment horizontal="center" vertical="center" wrapText="1"/>
    </xf>
    <xf numFmtId="1"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0" fontId="15" fillId="5" borderId="1" xfId="11" applyFont="1" applyFill="1" applyBorder="1" applyAlignment="1">
      <alignment horizontal="center" vertical="top" wrapText="1"/>
    </xf>
    <xf numFmtId="0" fontId="15" fillId="6" borderId="1" xfId="11" applyFont="1" applyFill="1" applyBorder="1" applyAlignment="1">
      <alignment horizontal="center" vertical="top" wrapText="1"/>
    </xf>
    <xf numFmtId="2" fontId="17" fillId="3" borderId="1" xfId="13" applyNumberFormat="1" applyFont="1" applyFill="1" applyBorder="1" applyAlignment="1">
      <alignment horizontal="center" vertical="center" wrapText="1"/>
    </xf>
    <xf numFmtId="166" fontId="17" fillId="3" borderId="1" xfId="13" applyNumberFormat="1" applyFont="1" applyFill="1" applyBorder="1" applyAlignment="1">
      <alignment horizontal="center" vertical="center" wrapText="1"/>
    </xf>
    <xf numFmtId="165" fontId="17" fillId="3" borderId="1" xfId="13"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0" fontId="26" fillId="2" borderId="1" xfId="0" applyFont="1" applyFill="1" applyBorder="1" applyAlignment="1">
      <alignment horizontal="left" vertical="top" wrapText="1"/>
    </xf>
    <xf numFmtId="2" fontId="14" fillId="2" borderId="1"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4" fontId="14" fillId="2" borderId="1" xfId="0" applyNumberFormat="1" applyFont="1" applyFill="1" applyBorder="1" applyAlignment="1" applyProtection="1">
      <alignment horizontal="center" vertical="center"/>
      <protection locked="0"/>
    </xf>
    <xf numFmtId="0" fontId="14" fillId="2" borderId="1" xfId="11" applyFont="1" applyFill="1" applyBorder="1" applyAlignment="1">
      <alignment horizontal="center" vertical="center" wrapText="1"/>
    </xf>
    <xf numFmtId="0" fontId="15" fillId="2" borderId="1" xfId="11" applyFont="1" applyFill="1" applyBorder="1" applyAlignment="1">
      <alignment horizontal="center" vertical="center"/>
    </xf>
    <xf numFmtId="0" fontId="15" fillId="7" borderId="1" xfId="12" applyFont="1" applyFill="1" applyBorder="1" applyAlignment="1">
      <alignment horizontal="center" vertical="top" wrapText="1"/>
    </xf>
    <xf numFmtId="3" fontId="15" fillId="2" borderId="1" xfId="11" applyNumberFormat="1" applyFont="1" applyFill="1" applyBorder="1" applyAlignment="1">
      <alignment horizontal="center" vertical="center" wrapText="1"/>
    </xf>
    <xf numFmtId="166" fontId="15" fillId="2" borderId="1" xfId="11" applyNumberFormat="1" applyFont="1" applyFill="1" applyBorder="1" applyAlignment="1">
      <alignment horizontal="center" vertical="center"/>
    </xf>
    <xf numFmtId="1" fontId="15" fillId="2" borderId="1" xfId="11" applyNumberFormat="1" applyFont="1" applyFill="1" applyBorder="1" applyAlignment="1">
      <alignment horizontal="center" vertical="center"/>
    </xf>
    <xf numFmtId="2" fontId="15" fillId="2" borderId="1" xfId="11" applyNumberFormat="1" applyFont="1" applyFill="1" applyBorder="1" applyAlignment="1">
      <alignment horizontal="center" vertical="center"/>
    </xf>
    <xf numFmtId="164" fontId="15" fillId="2" borderId="1" xfId="11" applyNumberFormat="1" applyFont="1" applyFill="1" applyBorder="1" applyAlignment="1">
      <alignment horizontal="center" vertical="center"/>
    </xf>
    <xf numFmtId="2" fontId="13" fillId="9" borderId="1" xfId="13" applyNumberFormat="1" applyFont="1" applyFill="1" applyBorder="1" applyAlignment="1">
      <alignment horizontal="center" vertical="center" wrapText="1"/>
    </xf>
    <xf numFmtId="1" fontId="14" fillId="4" borderId="1" xfId="11" applyNumberFormat="1" applyFont="1" applyFill="1" applyBorder="1" applyAlignment="1">
      <alignment horizontal="center" vertical="center" wrapText="1"/>
    </xf>
    <xf numFmtId="0" fontId="0" fillId="0" borderId="1" xfId="0" applyBorder="1" applyAlignment="1">
      <alignment horizontal="center" vertical="center"/>
    </xf>
    <xf numFmtId="0" fontId="14" fillId="2" borderId="1" xfId="11" applyFont="1" applyFill="1" applyBorder="1" applyAlignment="1">
      <alignment vertical="center" wrapText="1"/>
    </xf>
    <xf numFmtId="0" fontId="15" fillId="2" borderId="1" xfId="11" applyFont="1" applyFill="1" applyBorder="1" applyAlignment="1">
      <alignment horizontal="center" vertical="center" wrapText="1"/>
    </xf>
    <xf numFmtId="0" fontId="16"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3" fillId="3" borderId="1" xfId="13" applyFont="1" applyFill="1" applyBorder="1" applyAlignment="1">
      <alignment vertical="center" wrapText="1"/>
    </xf>
    <xf numFmtId="0" fontId="11" fillId="3" borderId="1" xfId="13" applyFont="1" applyFill="1" applyBorder="1" applyAlignment="1">
      <alignment vertical="center" wrapText="1"/>
    </xf>
    <xf numFmtId="0" fontId="11" fillId="3" borderId="1" xfId="13" applyFont="1" applyFill="1" applyBorder="1" applyAlignment="1">
      <alignment horizontal="center" vertical="center" wrapText="1"/>
    </xf>
    <xf numFmtId="0" fontId="15" fillId="5" borderId="1" xfId="11" applyFont="1" applyFill="1" applyBorder="1" applyAlignment="1">
      <alignment horizontal="center" vertical="center" wrapText="1"/>
    </xf>
    <xf numFmtId="0" fontId="15" fillId="6" borderId="1" xfId="11" applyFont="1" applyFill="1" applyBorder="1" applyAlignment="1">
      <alignment horizontal="center" vertical="center" wrapText="1"/>
    </xf>
    <xf numFmtId="0" fontId="8" fillId="4" borderId="1" xfId="11" applyFont="1" applyFill="1" applyBorder="1" applyAlignment="1">
      <alignment horizontal="center" vertical="center" wrapText="1"/>
    </xf>
    <xf numFmtId="2" fontId="11" fillId="3" borderId="1" xfId="13" applyNumberFormat="1" applyFont="1" applyFill="1" applyBorder="1" applyAlignment="1">
      <alignment horizontal="center" vertical="center" wrapText="1"/>
    </xf>
    <xf numFmtId="166" fontId="11" fillId="3" borderId="1" xfId="13" applyNumberFormat="1" applyFont="1" applyFill="1" applyBorder="1" applyAlignment="1">
      <alignment horizontal="center" vertical="center" wrapText="1"/>
    </xf>
    <xf numFmtId="165" fontId="11" fillId="3" borderId="1" xfId="13" applyNumberFormat="1" applyFont="1" applyFill="1" applyBorder="1" applyAlignment="1">
      <alignment horizontal="center" vertical="center" wrapText="1"/>
    </xf>
    <xf numFmtId="164" fontId="11" fillId="3" borderId="1" xfId="13" applyNumberFormat="1" applyFont="1" applyFill="1" applyBorder="1" applyAlignment="1">
      <alignment horizontal="center" vertical="center" wrapText="1"/>
    </xf>
    <xf numFmtId="0" fontId="14" fillId="4" borderId="2" xfId="11" applyFont="1" applyFill="1" applyBorder="1" applyAlignment="1">
      <alignment horizontal="center" vertical="center" wrapText="1"/>
    </xf>
    <xf numFmtId="0" fontId="15" fillId="2" borderId="1" xfId="11" applyFont="1" applyFill="1" applyBorder="1" applyAlignment="1">
      <alignment horizontal="center" vertical="top" wrapText="1"/>
    </xf>
    <xf numFmtId="1" fontId="17" fillId="4" borderId="1" xfId="13" applyNumberFormat="1" applyFont="1" applyFill="1" applyBorder="1" applyAlignment="1">
      <alignment horizontal="center" vertical="center" wrapText="1"/>
    </xf>
    <xf numFmtId="164" fontId="14" fillId="2" borderId="1" xfId="6" applyNumberFormat="1" applyFont="1" applyFill="1" applyBorder="1" applyAlignment="1" applyProtection="1">
      <alignment horizontal="center" vertical="center"/>
    </xf>
    <xf numFmtId="1" fontId="14" fillId="2" borderId="1" xfId="1" applyNumberFormat="1" applyFont="1" applyFill="1" applyBorder="1" applyAlignment="1" applyProtection="1">
      <alignment horizontal="center" vertical="center"/>
    </xf>
    <xf numFmtId="0" fontId="14" fillId="2" borderId="1" xfId="6" applyNumberFormat="1" applyFont="1" applyFill="1" applyBorder="1" applyAlignment="1" applyProtection="1">
      <alignment horizontal="center" vertical="center"/>
    </xf>
    <xf numFmtId="164" fontId="14" fillId="2" borderId="1" xfId="6" applyNumberFormat="1" applyFont="1" applyFill="1" applyBorder="1" applyAlignment="1" applyProtection="1">
      <alignment horizontal="center" vertical="center"/>
      <protection locked="0"/>
    </xf>
    <xf numFmtId="166" fontId="13" fillId="9" borderId="1" xfId="13"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9" borderId="1" xfId="13"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15" fillId="8" borderId="1" xfId="12" applyFont="1" applyFill="1" applyBorder="1" applyAlignment="1">
      <alignment horizontal="center" vertical="center" wrapText="1"/>
    </xf>
    <xf numFmtId="0" fontId="15" fillId="4" borderId="1" xfId="11" applyFont="1" applyFill="1" applyBorder="1" applyAlignment="1">
      <alignment horizontal="center" vertical="center" wrapText="1"/>
    </xf>
    <xf numFmtId="2" fontId="13" fillId="3" borderId="1" xfId="13" applyNumberFormat="1" applyFont="1" applyFill="1" applyBorder="1" applyAlignment="1">
      <alignment horizontal="center" vertical="center" wrapText="1"/>
    </xf>
    <xf numFmtId="166" fontId="13" fillId="3" borderId="1" xfId="13" applyNumberFormat="1" applyFont="1" applyFill="1" applyBorder="1" applyAlignment="1">
      <alignment horizontal="center" vertical="center" wrapText="1"/>
    </xf>
    <xf numFmtId="165" fontId="13" fillId="3" borderId="1" xfId="13" applyNumberFormat="1" applyFont="1" applyFill="1" applyBorder="1" applyAlignment="1">
      <alignment horizontal="center" vertical="center" wrapText="1"/>
    </xf>
    <xf numFmtId="164" fontId="13" fillId="3" borderId="1" xfId="13" applyNumberFormat="1" applyFont="1" applyFill="1" applyBorder="1" applyAlignment="1">
      <alignment horizontal="center" vertical="center" wrapText="1"/>
    </xf>
    <xf numFmtId="1" fontId="22" fillId="4" borderId="1" xfId="0" applyNumberFormat="1" applyFont="1" applyFill="1" applyBorder="1" applyAlignment="1">
      <alignment vertical="center" wrapText="1"/>
    </xf>
    <xf numFmtId="0" fontId="20" fillId="2" borderId="1" xfId="0" applyFont="1" applyFill="1" applyBorder="1" applyAlignment="1">
      <alignment horizontal="left" vertical="top" wrapText="1"/>
    </xf>
    <xf numFmtId="2" fontId="15"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2" fontId="15" fillId="2" borderId="1" xfId="0" applyNumberFormat="1" applyFont="1" applyFill="1" applyBorder="1" applyAlignment="1" applyProtection="1">
      <alignment horizontal="center" vertical="center"/>
      <protection locked="0"/>
    </xf>
    <xf numFmtId="164" fontId="15"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6" fillId="2" borderId="1" xfId="0" applyFont="1" applyFill="1" applyBorder="1" applyAlignment="1">
      <alignment horizontal="left" vertical="top" wrapText="1"/>
    </xf>
    <xf numFmtId="0" fontId="25" fillId="2" borderId="1" xfId="11" applyFont="1" applyFill="1" applyBorder="1" applyAlignment="1">
      <alignment horizontal="left" vertical="top" wrapText="1"/>
    </xf>
    <xf numFmtId="2" fontId="16" fillId="2" borderId="1" xfId="0" applyNumberFormat="1" applyFont="1" applyFill="1" applyBorder="1" applyAlignment="1" applyProtection="1">
      <alignment horizontal="center" vertical="center"/>
      <protection locked="0"/>
    </xf>
    <xf numFmtId="1" fontId="16" fillId="0" borderId="1" xfId="0" applyNumberFormat="1" applyFont="1" applyBorder="1" applyProtection="1">
      <protection locked="0"/>
    </xf>
    <xf numFmtId="0" fontId="16" fillId="2" borderId="1" xfId="0" applyFont="1" applyFill="1" applyBorder="1" applyProtection="1">
      <protection locked="0"/>
    </xf>
    <xf numFmtId="0" fontId="15" fillId="8" borderId="1" xfId="12" applyFont="1" applyFill="1" applyBorder="1" applyAlignment="1">
      <alignment horizontal="center" vertical="top" wrapText="1"/>
    </xf>
    <xf numFmtId="0" fontId="15"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left" vertical="top" wrapText="1"/>
    </xf>
    <xf numFmtId="0" fontId="13" fillId="3" borderId="1" xfId="13" applyFont="1" applyFill="1" applyBorder="1" applyAlignment="1">
      <alignment horizontal="left" vertical="center" wrapText="1"/>
    </xf>
    <xf numFmtId="0" fontId="9" fillId="5" borderId="0" xfId="0" applyFont="1" applyFill="1"/>
    <xf numFmtId="0" fontId="24" fillId="2" borderId="1" xfId="12" applyFont="1" applyFill="1" applyBorder="1" applyAlignment="1">
      <alignment horizontal="left" vertical="top" wrapText="1"/>
    </xf>
    <xf numFmtId="3" fontId="14" fillId="2" borderId="1" xfId="1" applyNumberFormat="1" applyFont="1" applyFill="1" applyBorder="1" applyAlignment="1" applyProtection="1">
      <alignment horizontal="center" vertical="center"/>
      <protection locked="0"/>
    </xf>
    <xf numFmtId="0" fontId="28" fillId="2" borderId="1" xfId="0" applyFont="1" applyFill="1" applyBorder="1" applyAlignment="1">
      <alignment horizontal="left" vertical="top" wrapText="1"/>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vertical="center" wrapText="1"/>
      <protection locked="0"/>
    </xf>
    <xf numFmtId="0" fontId="13" fillId="2" borderId="1" xfId="13" applyFont="1" applyFill="1" applyBorder="1" applyAlignment="1">
      <alignment horizontal="center" vertical="center" wrapText="1"/>
    </xf>
    <xf numFmtId="0" fontId="11" fillId="2" borderId="1" xfId="13" applyFont="1" applyFill="1" applyBorder="1" applyAlignment="1">
      <alignment horizontal="center" vertical="center" wrapText="1"/>
    </xf>
    <xf numFmtId="0" fontId="15" fillId="2" borderId="1" xfId="11" applyFont="1" applyFill="1" applyBorder="1" applyAlignment="1">
      <alignment horizontal="left" vertical="top" wrapText="1"/>
    </xf>
    <xf numFmtId="0" fontId="20" fillId="2" borderId="1" xfId="12" applyFont="1" applyFill="1" applyBorder="1" applyAlignment="1">
      <alignment horizontal="left" vertical="top" wrapText="1"/>
    </xf>
    <xf numFmtId="3" fontId="15" fillId="2" borderId="1" xfId="12" applyNumberFormat="1" applyFont="1" applyFill="1" applyBorder="1" applyAlignment="1">
      <alignment horizontal="center" vertical="center" wrapText="1"/>
    </xf>
    <xf numFmtId="3" fontId="15" fillId="2" borderId="1" xfId="12" applyNumberFormat="1" applyFont="1" applyFill="1" applyBorder="1" applyAlignment="1" applyProtection="1">
      <alignment horizontal="center" vertical="center" wrapText="1"/>
      <protection locked="0"/>
    </xf>
    <xf numFmtId="0" fontId="15" fillId="2" borderId="1" xfId="12" applyFont="1" applyFill="1" applyBorder="1" applyAlignment="1" applyProtection="1">
      <alignment horizontal="center" vertical="center" wrapText="1"/>
      <protection locked="0"/>
    </xf>
    <xf numFmtId="2"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lignment horizontal="center" vertical="center" wrapText="1"/>
    </xf>
    <xf numFmtId="0" fontId="32" fillId="2" borderId="1" xfId="0" applyFont="1" applyFill="1" applyBorder="1" applyAlignment="1">
      <alignment horizontal="left" vertical="top" wrapText="1"/>
    </xf>
    <xf numFmtId="0" fontId="23" fillId="2" borderId="1" xfId="0" applyFont="1" applyFill="1" applyBorder="1" applyAlignment="1">
      <alignment vertical="top" wrapText="1"/>
    </xf>
    <xf numFmtId="0" fontId="10"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6" fontId="35" fillId="4" borderId="1" xfId="0" applyNumberFormat="1" applyFont="1" applyFill="1" applyBorder="1" applyAlignment="1">
      <alignment horizontal="center" vertical="center" wrapText="1"/>
    </xf>
    <xf numFmtId="164" fontId="35" fillId="4" borderId="1" xfId="0" applyNumberFormat="1" applyFont="1" applyFill="1" applyBorder="1" applyAlignment="1">
      <alignment horizontal="center" vertical="center" wrapText="1"/>
    </xf>
    <xf numFmtId="164" fontId="10" fillId="4" borderId="1" xfId="6" applyNumberFormat="1" applyFont="1" applyFill="1" applyBorder="1" applyAlignment="1" applyProtection="1">
      <alignment horizontal="center" vertical="center" wrapText="1"/>
    </xf>
    <xf numFmtId="1" fontId="10" fillId="4" borderId="1" xfId="0" applyNumberFormat="1" applyFont="1" applyFill="1" applyBorder="1" applyAlignment="1">
      <alignment horizontal="center" vertical="center" wrapText="1"/>
    </xf>
    <xf numFmtId="0" fontId="8" fillId="8" borderId="1" xfId="12" applyFont="1" applyFill="1" applyBorder="1" applyAlignment="1">
      <alignment horizontal="center" vertical="center" wrapText="1"/>
    </xf>
    <xf numFmtId="0" fontId="8" fillId="5" borderId="1" xfId="11" applyFont="1" applyFill="1" applyBorder="1" applyAlignment="1">
      <alignment horizontal="center" vertical="center" wrapText="1"/>
    </xf>
    <xf numFmtId="0" fontId="8" fillId="6" borderId="1" xfId="11" applyFont="1" applyFill="1" applyBorder="1" applyAlignment="1">
      <alignment horizontal="center" vertical="center" wrapText="1"/>
    </xf>
    <xf numFmtId="1" fontId="11" fillId="4" borderId="1" xfId="13" applyNumberFormat="1" applyFont="1" applyFill="1" applyBorder="1" applyAlignment="1">
      <alignment horizontal="center" vertical="center" wrapText="1"/>
    </xf>
    <xf numFmtId="164" fontId="11" fillId="3" borderId="1" xfId="6" applyNumberFormat="1" applyFont="1" applyFill="1" applyBorder="1" applyAlignment="1" applyProtection="1">
      <alignment horizontal="center" vertical="center" wrapText="1"/>
    </xf>
    <xf numFmtId="1" fontId="11" fillId="3" borderId="1" xfId="1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6" fillId="2" borderId="1" xfId="12" applyFont="1" applyFill="1" applyBorder="1" applyAlignment="1">
      <alignment horizontal="left" vertical="top" wrapText="1"/>
    </xf>
    <xf numFmtId="0" fontId="39" fillId="2" borderId="1" xfId="0" applyFont="1" applyFill="1" applyBorder="1" applyAlignment="1">
      <alignment horizontal="left" vertical="top" wrapText="1"/>
    </xf>
    <xf numFmtId="3" fontId="10" fillId="2"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 fontId="10" fillId="2" borderId="1" xfId="0" applyNumberFormat="1" applyFont="1" applyFill="1" applyBorder="1" applyAlignment="1" applyProtection="1">
      <alignment horizontal="center" vertical="center"/>
      <protection locked="0"/>
    </xf>
    <xf numFmtId="2"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164" fontId="40" fillId="2" borderId="1" xfId="6" applyNumberFormat="1" applyFont="1" applyFill="1" applyBorder="1" applyAlignment="1">
      <alignment horizontal="center" vertical="center"/>
    </xf>
    <xf numFmtId="164" fontId="40" fillId="2" borderId="1" xfId="6" applyNumberFormat="1" applyFont="1" applyFill="1" applyBorder="1" applyAlignment="1" applyProtection="1">
      <alignment horizontal="center" vertical="center"/>
      <protection locked="0"/>
    </xf>
    <xf numFmtId="3" fontId="8" fillId="2" borderId="1" xfId="2"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10" fillId="2" borderId="1" xfId="6" applyNumberFormat="1" applyFont="1" applyFill="1" applyBorder="1" applyAlignment="1" applyProtection="1">
      <alignment horizontal="center" vertical="center"/>
    </xf>
    <xf numFmtId="164" fontId="10" fillId="2" borderId="1" xfId="6" applyNumberFormat="1" applyFont="1" applyFill="1" applyBorder="1" applyAlignment="1" applyProtection="1">
      <alignment horizontal="center" vertical="center"/>
      <protection locked="0"/>
    </xf>
    <xf numFmtId="0" fontId="9" fillId="2" borderId="0" xfId="0" applyFont="1" applyFill="1" applyAlignment="1">
      <alignment vertical="top"/>
    </xf>
    <xf numFmtId="0" fontId="9" fillId="2" borderId="1" xfId="0" applyFont="1" applyFill="1" applyBorder="1" applyAlignment="1">
      <alignment horizontal="left" vertical="top" wrapText="1"/>
    </xf>
    <xf numFmtId="1" fontId="10" fillId="2" borderId="1" xfId="0" applyNumberFormat="1" applyFont="1" applyFill="1" applyBorder="1" applyAlignment="1" applyProtection="1">
      <alignment horizontal="center" vertical="center" wrapText="1"/>
      <protection locked="0"/>
    </xf>
    <xf numFmtId="0" fontId="43" fillId="2" borderId="1" xfId="0" applyFont="1" applyFill="1" applyBorder="1" applyAlignment="1">
      <alignment horizontal="left" vertical="top" wrapText="1"/>
    </xf>
    <xf numFmtId="1" fontId="9"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1" fontId="9" fillId="2" borderId="1" xfId="0" applyNumberFormat="1" applyFont="1" applyFill="1" applyBorder="1" applyAlignment="1" applyProtection="1">
      <alignment horizontal="center" vertical="center"/>
      <protection locked="0"/>
    </xf>
    <xf numFmtId="0" fontId="8" fillId="2" borderId="1" xfId="13"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0" fontId="42" fillId="2" borderId="1" xfId="9" applyFont="1" applyFill="1" applyBorder="1" applyAlignment="1">
      <alignment horizontal="left" vertical="top" wrapText="1"/>
    </xf>
    <xf numFmtId="0" fontId="10" fillId="2" borderId="0" xfId="0" applyFont="1" applyFill="1" applyAlignment="1">
      <alignment horizontal="center" vertical="center"/>
    </xf>
    <xf numFmtId="0" fontId="10" fillId="2" borderId="0" xfId="0" applyFont="1" applyFill="1" applyAlignment="1" applyProtection="1">
      <alignment horizontal="center" vertical="center"/>
      <protection locked="0"/>
    </xf>
    <xf numFmtId="1" fontId="10" fillId="2" borderId="0" xfId="0" applyNumberFormat="1" applyFont="1" applyFill="1" applyAlignment="1" applyProtection="1">
      <alignment horizontal="center" vertical="center"/>
      <protection locked="0"/>
    </xf>
    <xf numFmtId="2" fontId="10" fillId="2" borderId="0" xfId="0" applyNumberFormat="1" applyFont="1" applyFill="1" applyAlignment="1" applyProtection="1">
      <alignment horizontal="center" vertical="center"/>
      <protection locked="0"/>
    </xf>
    <xf numFmtId="166" fontId="10" fillId="2" borderId="0" xfId="0" applyNumberFormat="1" applyFont="1" applyFill="1" applyAlignment="1" applyProtection="1">
      <alignment horizontal="center" vertical="center"/>
      <protection locked="0"/>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4" fontId="10" fillId="2" borderId="0" xfId="6" applyNumberFormat="1" applyFont="1" applyFill="1" applyAlignment="1">
      <alignment horizontal="center" vertical="center"/>
    </xf>
    <xf numFmtId="44" fontId="9" fillId="2" borderId="0" xfId="6" applyFont="1" applyFill="1" applyProtection="1"/>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1" fontId="10" fillId="0" borderId="0" xfId="0" applyNumberFormat="1" applyFont="1" applyAlignment="1" applyProtection="1">
      <alignment horizontal="center" vertical="center"/>
      <protection locked="0"/>
    </xf>
    <xf numFmtId="2" fontId="10" fillId="0" borderId="0" xfId="0" applyNumberFormat="1" applyFont="1" applyAlignment="1" applyProtection="1">
      <alignment horizontal="center" vertical="center"/>
      <protection locked="0"/>
    </xf>
    <xf numFmtId="166" fontId="10" fillId="0" borderId="0" xfId="0" applyNumberFormat="1" applyFont="1" applyAlignment="1" applyProtection="1">
      <alignment horizontal="center" vertical="center"/>
      <protection locked="0"/>
    </xf>
    <xf numFmtId="164" fontId="10" fillId="0" borderId="0" xfId="0" applyNumberFormat="1" applyFont="1" applyAlignment="1">
      <alignment horizontal="center" vertical="center"/>
    </xf>
    <xf numFmtId="165" fontId="10" fillId="0" borderId="0" xfId="0" applyNumberFormat="1" applyFont="1" applyAlignment="1">
      <alignment horizontal="center" vertical="center"/>
    </xf>
    <xf numFmtId="1" fontId="10" fillId="0" borderId="0" xfId="0" applyNumberFormat="1" applyFont="1" applyAlignment="1">
      <alignment horizontal="center" vertical="center"/>
    </xf>
    <xf numFmtId="164" fontId="10" fillId="0" borderId="0" xfId="6" applyNumberFormat="1" applyFont="1" applyAlignment="1">
      <alignment horizontal="center" vertical="center"/>
    </xf>
    <xf numFmtId="0" fontId="9" fillId="2" borderId="1" xfId="0" applyFont="1" applyFill="1" applyBorder="1"/>
    <xf numFmtId="0" fontId="38" fillId="2" borderId="1" xfId="12" applyFont="1" applyFill="1" applyBorder="1" applyAlignment="1">
      <alignment horizontal="left" vertical="top" wrapText="1"/>
    </xf>
    <xf numFmtId="0" fontId="45" fillId="2" borderId="1" xfId="12" applyFont="1" applyFill="1" applyBorder="1" applyAlignment="1">
      <alignment horizontal="left" vertical="top" wrapText="1"/>
    </xf>
    <xf numFmtId="0" fontId="10" fillId="2" borderId="1" xfId="12" applyFont="1" applyFill="1" applyBorder="1" applyAlignment="1">
      <alignment horizontal="left" vertical="top" wrapText="1"/>
    </xf>
    <xf numFmtId="0" fontId="42" fillId="2" borderId="1" xfId="0" applyFont="1" applyFill="1" applyBorder="1" applyAlignment="1">
      <alignment horizontal="left" vertical="top" wrapText="1"/>
    </xf>
    <xf numFmtId="0" fontId="9" fillId="2" borderId="1" xfId="9" applyFont="1" applyFill="1" applyBorder="1" applyAlignment="1">
      <alignment horizontal="left" vertical="top" wrapText="1"/>
    </xf>
    <xf numFmtId="0" fontId="15" fillId="2" borderId="1" xfId="0" applyFont="1" applyFill="1" applyBorder="1" applyAlignment="1">
      <alignment horizontal="left" vertical="top" wrapText="1"/>
    </xf>
    <xf numFmtId="2" fontId="14" fillId="2" borderId="1" xfId="6" applyNumberFormat="1" applyFont="1" applyFill="1" applyBorder="1" applyAlignment="1" applyProtection="1">
      <alignment horizontal="center" vertical="center"/>
      <protection locked="0"/>
    </xf>
    <xf numFmtId="0" fontId="14" fillId="2" borderId="1" xfId="6" applyNumberFormat="1" applyFont="1" applyFill="1" applyBorder="1" applyAlignment="1" applyProtection="1">
      <alignment horizontal="center" vertical="center"/>
      <protection locked="0"/>
    </xf>
    <xf numFmtId="0" fontId="16" fillId="2" borderId="1" xfId="6" applyNumberFormat="1" applyFont="1" applyFill="1" applyBorder="1" applyAlignment="1" applyProtection="1">
      <alignment horizontal="center" vertical="center"/>
      <protection locked="0"/>
    </xf>
    <xf numFmtId="0" fontId="47" fillId="11" borderId="1" xfId="0" applyFont="1" applyFill="1" applyBorder="1" applyAlignment="1">
      <alignment horizontal="center" vertical="top"/>
    </xf>
    <xf numFmtId="0" fontId="48" fillId="2" borderId="1" xfId="12" applyFont="1" applyFill="1" applyBorder="1" applyAlignment="1">
      <alignment horizontal="left" vertical="top" wrapText="1"/>
    </xf>
    <xf numFmtId="0" fontId="49" fillId="2" borderId="1" xfId="0" applyFont="1" applyFill="1" applyBorder="1" applyAlignment="1">
      <alignment horizontal="left" vertical="top" wrapText="1"/>
    </xf>
    <xf numFmtId="164" fontId="10" fillId="2" borderId="1" xfId="6" applyNumberFormat="1" applyFont="1" applyFill="1" applyBorder="1" applyAlignment="1">
      <alignment horizontal="center" vertical="center"/>
    </xf>
    <xf numFmtId="0" fontId="50" fillId="2" borderId="1" xfId="0" applyFont="1" applyFill="1" applyBorder="1" applyAlignment="1">
      <alignment vertical="top" wrapText="1"/>
    </xf>
    <xf numFmtId="3" fontId="24" fillId="12" borderId="1" xfId="0" applyNumberFormat="1" applyFont="1" applyFill="1" applyBorder="1" applyAlignment="1">
      <alignment horizontal="center" vertical="center"/>
    </xf>
    <xf numFmtId="0" fontId="8" fillId="10" borderId="1" xfId="11" applyFont="1" applyFill="1" applyBorder="1" applyAlignment="1">
      <alignment horizontal="center" vertical="center" wrapText="1"/>
    </xf>
    <xf numFmtId="0" fontId="15" fillId="10" borderId="1" xfId="11" applyFont="1" applyFill="1" applyBorder="1" applyAlignment="1">
      <alignment horizontal="center" vertical="top" wrapText="1"/>
    </xf>
    <xf numFmtId="0" fontId="15" fillId="10" borderId="1" xfId="11" applyFont="1" applyFill="1" applyBorder="1" applyAlignment="1">
      <alignment horizontal="center" vertical="center" wrapText="1"/>
    </xf>
    <xf numFmtId="0" fontId="18" fillId="10" borderId="1" xfId="11" applyFont="1" applyFill="1" applyBorder="1" applyAlignment="1">
      <alignment horizontal="center" vertical="center" wrapText="1"/>
    </xf>
  </cellXfs>
  <cellStyles count="14">
    <cellStyle name="Comma" xfId="1" builtinId="3"/>
    <cellStyle name="Comma 2" xfId="2" xr:uid="{00000000-0005-0000-0000-000001000000}"/>
    <cellStyle name="Comma 2 2" xfId="3" xr:uid="{00000000-0005-0000-0000-000002000000}"/>
    <cellStyle name="Comma 3 2" xfId="4" xr:uid="{00000000-0005-0000-0000-000003000000}"/>
    <cellStyle name="Comma 3 2 2" xfId="5" xr:uid="{00000000-0005-0000-0000-000004000000}"/>
    <cellStyle name="Currency" xfId="6" builtinId="4"/>
    <cellStyle name="Currency 2" xfId="7" xr:uid="{00000000-0005-0000-0000-000006000000}"/>
    <cellStyle name="Currency 3" xfId="8" xr:uid="{00000000-0005-0000-0000-000007000000}"/>
    <cellStyle name="Normal" xfId="0" builtinId="0"/>
    <cellStyle name="Normal 2" xfId="9" xr:uid="{00000000-0005-0000-0000-000009000000}"/>
    <cellStyle name="Normal 2 2" xfId="10" xr:uid="{00000000-0005-0000-0000-00000A000000}"/>
    <cellStyle name="Normal 4" xfId="11" xr:uid="{00000000-0005-0000-0000-00000B000000}"/>
    <cellStyle name="Normal_Sheet1" xfId="12" xr:uid="{00000000-0005-0000-0000-00000C000000}"/>
    <cellStyle name="Normal_Sheet1_1" xfId="13" xr:uid="{00000000-0005-0000-0000-00000D000000}"/>
  </cellStyles>
  <dxfs count="0"/>
  <tableStyles count="0" defaultTableStyle="TableStyleMedium2" defaultPivotStyle="PivotStyleLight16"/>
  <colors>
    <mruColors>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Custom 2">
      <a:dk1>
        <a:sysClr val="windowText" lastClr="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32CA-42FA-4C9A-974E-DC2B1AFD83F5}">
  <sheetPr>
    <tabColor theme="5"/>
    <pageSetUpPr fitToPage="1"/>
  </sheetPr>
  <dimension ref="A1:BI47"/>
  <sheetViews>
    <sheetView topLeftCell="A7" zoomScale="80" zoomScaleNormal="80" zoomScaleSheetLayoutView="18" zoomScalePageLayoutView="69" workbookViewId="0">
      <selection activeCell="C10" sqref="C10"/>
    </sheetView>
  </sheetViews>
  <sheetFormatPr defaultColWidth="9.140625" defaultRowHeight="18.75" x14ac:dyDescent="0.3"/>
  <cols>
    <col min="1" max="1" width="19.85546875" style="2" bestFit="1" customWidth="1"/>
    <col min="2" max="2" width="15.5703125" style="2" bestFit="1" customWidth="1"/>
    <col min="3" max="3" width="73.42578125" style="1" bestFit="1" customWidth="1"/>
    <col min="4" max="4" width="42.85546875" style="2" bestFit="1" customWidth="1"/>
    <col min="5" max="5" width="21.5703125" style="245" bestFit="1" customWidth="1"/>
    <col min="6" max="6" width="18.5703125" style="246" bestFit="1" customWidth="1"/>
    <col min="7" max="7" width="16.85546875" style="246" bestFit="1" customWidth="1"/>
    <col min="8" max="8" width="26.42578125" style="247" bestFit="1" customWidth="1"/>
    <col min="9" max="9" width="19.5703125" style="247" bestFit="1" customWidth="1"/>
    <col min="10" max="10" width="23.28515625" style="246" bestFit="1" customWidth="1"/>
    <col min="11" max="11" width="20.85546875" style="246" bestFit="1" customWidth="1"/>
    <col min="12" max="12" width="20.5703125" style="245" bestFit="1" customWidth="1"/>
    <col min="13" max="13" width="23.28515625" style="245" bestFit="1" customWidth="1"/>
    <col min="14" max="14" width="24" style="245" bestFit="1" customWidth="1"/>
    <col min="15" max="15" width="23.28515625" style="245" bestFit="1" customWidth="1"/>
    <col min="16" max="16" width="23.28515625" style="248" bestFit="1" customWidth="1"/>
    <col min="17" max="17" width="23.28515625" style="249" bestFit="1" customWidth="1"/>
    <col min="18" max="18" width="26.28515625" style="250" bestFit="1" customWidth="1"/>
    <col min="19" max="19" width="23.7109375" style="251" bestFit="1" customWidth="1"/>
    <col min="20" max="20" width="23.7109375" style="250" bestFit="1" customWidth="1"/>
    <col min="21" max="21" width="25.42578125" style="252" bestFit="1" customWidth="1"/>
    <col min="22" max="22" width="30.42578125" style="253" bestFit="1" customWidth="1"/>
    <col min="23" max="23" width="31.140625" style="253" bestFit="1" customWidth="1"/>
    <col min="24" max="24" width="22.42578125" style="253" bestFit="1" customWidth="1"/>
    <col min="25" max="25" width="22.42578125" style="252" bestFit="1" customWidth="1"/>
    <col min="26" max="26" width="9.85546875" style="35" bestFit="1" customWidth="1"/>
    <col min="27" max="27" width="12" style="35" bestFit="1" customWidth="1"/>
    <col min="28" max="61" width="9.140625" style="35"/>
    <col min="62" max="16384" width="9.140625" style="2"/>
  </cols>
  <sheetData>
    <row r="1" spans="1:61" s="1" customFormat="1" ht="84.6" customHeight="1" x14ac:dyDescent="0.3">
      <c r="A1" s="122" t="s">
        <v>0</v>
      </c>
      <c r="B1" s="122" t="s">
        <v>1</v>
      </c>
      <c r="C1" s="122" t="s">
        <v>2</v>
      </c>
      <c r="D1" s="189" t="s">
        <v>3</v>
      </c>
      <c r="E1" s="122" t="s">
        <v>4</v>
      </c>
      <c r="F1" s="189" t="s">
        <v>5</v>
      </c>
      <c r="G1" s="190" t="s">
        <v>6</v>
      </c>
      <c r="H1" s="191" t="s">
        <v>7</v>
      </c>
      <c r="I1" s="191" t="s">
        <v>8</v>
      </c>
      <c r="J1" s="192" t="s">
        <v>9</v>
      </c>
      <c r="K1" s="192" t="s">
        <v>10</v>
      </c>
      <c r="L1" s="189" t="s">
        <v>11</v>
      </c>
      <c r="M1" s="193" t="s">
        <v>12</v>
      </c>
      <c r="N1" s="194" t="s">
        <v>13</v>
      </c>
      <c r="O1" s="195" t="s">
        <v>14</v>
      </c>
      <c r="P1" s="196" t="s">
        <v>15</v>
      </c>
      <c r="Q1" s="194" t="s">
        <v>16</v>
      </c>
      <c r="R1" s="197" t="s">
        <v>17</v>
      </c>
      <c r="S1" s="198" t="s">
        <v>18</v>
      </c>
      <c r="T1" s="199" t="s">
        <v>19</v>
      </c>
      <c r="U1" s="191" t="s">
        <v>20</v>
      </c>
      <c r="V1" s="200" t="s">
        <v>21</v>
      </c>
      <c r="W1" s="191" t="s">
        <v>22</v>
      </c>
      <c r="X1" s="200" t="s">
        <v>23</v>
      </c>
      <c r="Y1" s="191" t="s">
        <v>24</v>
      </c>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row>
    <row r="2" spans="1:61" s="1" customFormat="1" x14ac:dyDescent="0.3">
      <c r="A2" s="189" t="s">
        <v>25</v>
      </c>
      <c r="B2" s="189" t="s">
        <v>26</v>
      </c>
      <c r="C2" s="189" t="s">
        <v>27</v>
      </c>
      <c r="D2" s="189" t="s">
        <v>28</v>
      </c>
      <c r="E2" s="189" t="s">
        <v>29</v>
      </c>
      <c r="F2" s="189" t="s">
        <v>30</v>
      </c>
      <c r="G2" s="189" t="s">
        <v>31</v>
      </c>
      <c r="H2" s="201" t="s">
        <v>32</v>
      </c>
      <c r="I2" s="189" t="s">
        <v>33</v>
      </c>
      <c r="J2" s="189" t="s">
        <v>34</v>
      </c>
      <c r="K2" s="189" t="s">
        <v>35</v>
      </c>
      <c r="L2" s="189" t="s">
        <v>36</v>
      </c>
      <c r="M2" s="189" t="s">
        <v>37</v>
      </c>
      <c r="N2" s="189" t="s">
        <v>38</v>
      </c>
      <c r="O2" s="189" t="s">
        <v>39</v>
      </c>
      <c r="P2" s="189" t="s">
        <v>40</v>
      </c>
      <c r="Q2" s="189" t="s">
        <v>41</v>
      </c>
      <c r="R2" s="197" t="s">
        <v>42</v>
      </c>
      <c r="S2" s="189" t="s">
        <v>43</v>
      </c>
      <c r="T2" s="197" t="s">
        <v>44</v>
      </c>
      <c r="U2" s="201" t="s">
        <v>45</v>
      </c>
      <c r="V2" s="200" t="s">
        <v>46</v>
      </c>
      <c r="W2" s="200" t="s">
        <v>47</v>
      </c>
      <c r="X2" s="201" t="s">
        <v>48</v>
      </c>
      <c r="Y2" s="201" t="s">
        <v>49</v>
      </c>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row>
    <row r="3" spans="1:61" s="1" customFormat="1" ht="146.44999999999999" customHeight="1" x14ac:dyDescent="0.3">
      <c r="A3" s="122"/>
      <c r="B3" s="122"/>
      <c r="C3" s="202" t="s">
        <v>116</v>
      </c>
      <c r="D3" s="203" t="s">
        <v>50</v>
      </c>
      <c r="E3" s="270" t="s">
        <v>51</v>
      </c>
      <c r="F3" s="270"/>
      <c r="G3" s="204" t="s">
        <v>52</v>
      </c>
      <c r="H3" s="125"/>
      <c r="I3" s="125"/>
      <c r="J3" s="122"/>
      <c r="K3" s="122"/>
      <c r="L3" s="122"/>
      <c r="M3" s="122"/>
      <c r="N3" s="122"/>
      <c r="O3" s="122"/>
      <c r="P3" s="126"/>
      <c r="Q3" s="127"/>
      <c r="R3" s="129"/>
      <c r="S3" s="128"/>
      <c r="T3" s="129"/>
      <c r="U3" s="205" t="s">
        <v>53</v>
      </c>
      <c r="V3" s="206"/>
      <c r="W3" s="206"/>
      <c r="X3" s="206"/>
      <c r="Y3" s="207"/>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row>
    <row r="4" spans="1:61" s="1" customFormat="1" ht="168" customHeight="1" x14ac:dyDescent="0.3">
      <c r="A4" s="208">
        <v>1003</v>
      </c>
      <c r="B4" s="208" t="s">
        <v>54</v>
      </c>
      <c r="C4" s="209" t="s">
        <v>151</v>
      </c>
      <c r="D4" s="266" t="s">
        <v>55</v>
      </c>
      <c r="E4" s="211">
        <v>650000</v>
      </c>
      <c r="F4" s="212"/>
      <c r="G4" s="212"/>
      <c r="H4" s="213"/>
      <c r="I4" s="213"/>
      <c r="J4" s="212"/>
      <c r="K4" s="214"/>
      <c r="L4" s="213"/>
      <c r="M4" s="214"/>
      <c r="N4" s="214"/>
      <c r="O4" s="214"/>
      <c r="P4" s="214"/>
      <c r="Q4" s="214"/>
      <c r="R4" s="215"/>
      <c r="S4" s="216">
        <f>N4+O4</f>
        <v>0</v>
      </c>
      <c r="T4" s="216">
        <f>R4+Q4</f>
        <v>0</v>
      </c>
      <c r="U4" s="217" t="e">
        <f>E4/L4</f>
        <v>#DIV/0!</v>
      </c>
      <c r="V4" s="267" t="e">
        <f>T4*U4</f>
        <v>#DIV/0!</v>
      </c>
      <c r="W4" s="224"/>
      <c r="X4" s="224"/>
      <c r="Y4" s="213"/>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row>
    <row r="5" spans="1:61" s="1" customFormat="1" ht="168" customHeight="1" x14ac:dyDescent="0.3">
      <c r="A5" s="208">
        <v>1008</v>
      </c>
      <c r="B5" s="208" t="s">
        <v>54</v>
      </c>
      <c r="C5" s="209" t="s">
        <v>152</v>
      </c>
      <c r="D5" s="266" t="s">
        <v>56</v>
      </c>
      <c r="E5" s="211">
        <v>1000000</v>
      </c>
      <c r="F5" s="212"/>
      <c r="G5" s="212"/>
      <c r="H5" s="213"/>
      <c r="I5" s="213"/>
      <c r="J5" s="212"/>
      <c r="K5" s="214"/>
      <c r="L5" s="213"/>
      <c r="M5" s="214"/>
      <c r="N5" s="214"/>
      <c r="O5" s="214"/>
      <c r="P5" s="214"/>
      <c r="Q5" s="214"/>
      <c r="R5" s="215"/>
      <c r="S5" s="216">
        <f>N5+O5</f>
        <v>0</v>
      </c>
      <c r="T5" s="216">
        <f>R5+Q5</f>
        <v>0</v>
      </c>
      <c r="U5" s="217" t="e">
        <f>E5/L5</f>
        <v>#DIV/0!</v>
      </c>
      <c r="V5" s="267" t="e">
        <f>T5*U5</f>
        <v>#DIV/0!</v>
      </c>
      <c r="W5" s="224"/>
      <c r="X5" s="224"/>
      <c r="Y5" s="213"/>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row>
    <row r="6" spans="1:61" s="1" customFormat="1" ht="234" customHeight="1" x14ac:dyDescent="0.3">
      <c r="A6" s="208">
        <v>1019</v>
      </c>
      <c r="B6" s="208" t="s">
        <v>54</v>
      </c>
      <c r="C6" s="209" t="s">
        <v>146</v>
      </c>
      <c r="D6" s="266" t="s">
        <v>139</v>
      </c>
      <c r="E6" s="211">
        <v>600000</v>
      </c>
      <c r="F6" s="212"/>
      <c r="G6" s="212"/>
      <c r="H6" s="213"/>
      <c r="I6" s="213"/>
      <c r="J6" s="212"/>
      <c r="K6" s="214"/>
      <c r="L6" s="213"/>
      <c r="M6" s="214"/>
      <c r="N6" s="214"/>
      <c r="O6" s="214"/>
      <c r="P6" s="214"/>
      <c r="Q6" s="214"/>
      <c r="R6" s="215"/>
      <c r="S6" s="216">
        <f>N6+O6</f>
        <v>0</v>
      </c>
      <c r="T6" s="216">
        <f>R6+Q6</f>
        <v>0</v>
      </c>
      <c r="U6" s="217" t="e">
        <f>E6/L6</f>
        <v>#DIV/0!</v>
      </c>
      <c r="V6" s="267" t="e">
        <f>T6*U6</f>
        <v>#DIV/0!</v>
      </c>
      <c r="W6" s="224"/>
      <c r="X6" s="224"/>
      <c r="Y6" s="213"/>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row>
    <row r="7" spans="1:61" s="225" customFormat="1" ht="263.10000000000002" customHeight="1" x14ac:dyDescent="0.25">
      <c r="A7" s="208">
        <v>1254</v>
      </c>
      <c r="B7" s="208" t="s">
        <v>54</v>
      </c>
      <c r="C7" s="209" t="s">
        <v>147</v>
      </c>
      <c r="D7" s="266" t="s">
        <v>113</v>
      </c>
      <c r="E7" s="220">
        <v>600000</v>
      </c>
      <c r="F7" s="221"/>
      <c r="G7" s="222"/>
      <c r="H7" s="213"/>
      <c r="I7" s="213"/>
      <c r="J7" s="212"/>
      <c r="K7" s="214"/>
      <c r="L7" s="213"/>
      <c r="M7" s="214"/>
      <c r="N7" s="214"/>
      <c r="O7" s="214"/>
      <c r="P7" s="214"/>
      <c r="Q7" s="214"/>
      <c r="R7" s="215"/>
      <c r="S7" s="216">
        <f t="shared" ref="S7:S11" si="0">N7+O7</f>
        <v>0</v>
      </c>
      <c r="T7" s="216">
        <f t="shared" ref="T7:T11" si="1">R7+Q7</f>
        <v>0</v>
      </c>
      <c r="U7" s="217" t="e">
        <f t="shared" ref="U7:U11" si="2">E7/L7</f>
        <v>#DIV/0!</v>
      </c>
      <c r="V7" s="223" t="e">
        <f t="shared" ref="V7:V11" si="3">T7*U7</f>
        <v>#DIV/0!</v>
      </c>
      <c r="W7" s="224"/>
      <c r="X7" s="224"/>
      <c r="Y7" s="213"/>
    </row>
    <row r="8" spans="1:61" s="225" customFormat="1" ht="168" customHeight="1" x14ac:dyDescent="0.25">
      <c r="A8" s="208">
        <v>1473</v>
      </c>
      <c r="B8" s="208" t="s">
        <v>54</v>
      </c>
      <c r="C8" s="228" t="s">
        <v>140</v>
      </c>
      <c r="D8" s="226" t="s">
        <v>57</v>
      </c>
      <c r="E8" s="220">
        <v>2500000</v>
      </c>
      <c r="F8" s="221"/>
      <c r="G8" s="222"/>
      <c r="H8" s="227"/>
      <c r="I8" s="227"/>
      <c r="J8" s="212"/>
      <c r="K8" s="214"/>
      <c r="L8" s="213"/>
      <c r="M8" s="214"/>
      <c r="N8" s="214"/>
      <c r="O8" s="214"/>
      <c r="P8" s="214"/>
      <c r="Q8" s="214"/>
      <c r="R8" s="215"/>
      <c r="S8" s="216">
        <f t="shared" si="0"/>
        <v>0</v>
      </c>
      <c r="T8" s="216">
        <f t="shared" si="1"/>
        <v>0</v>
      </c>
      <c r="U8" s="217" t="e">
        <f t="shared" si="2"/>
        <v>#DIV/0!</v>
      </c>
      <c r="V8" s="223" t="e">
        <f t="shared" si="3"/>
        <v>#DIV/0!</v>
      </c>
      <c r="W8" s="224"/>
      <c r="X8" s="224"/>
      <c r="Y8" s="213"/>
    </row>
    <row r="9" spans="1:61" s="225" customFormat="1" ht="205.5" customHeight="1" x14ac:dyDescent="0.25">
      <c r="A9" s="208">
        <v>1547</v>
      </c>
      <c r="B9" s="208" t="s">
        <v>54</v>
      </c>
      <c r="C9" s="209" t="s">
        <v>141</v>
      </c>
      <c r="D9" s="228" t="s">
        <v>168</v>
      </c>
      <c r="E9" s="220">
        <v>500000</v>
      </c>
      <c r="F9" s="221"/>
      <c r="G9" s="222"/>
      <c r="H9" s="229"/>
      <c r="I9" s="229"/>
      <c r="J9" s="230"/>
      <c r="K9" s="214"/>
      <c r="L9" s="213"/>
      <c r="M9" s="214"/>
      <c r="N9" s="214"/>
      <c r="O9" s="214"/>
      <c r="P9" s="214"/>
      <c r="Q9" s="214"/>
      <c r="R9" s="215"/>
      <c r="S9" s="216">
        <f t="shared" si="0"/>
        <v>0</v>
      </c>
      <c r="T9" s="216">
        <f t="shared" si="1"/>
        <v>0</v>
      </c>
      <c r="U9" s="217" t="e">
        <f t="shared" si="2"/>
        <v>#DIV/0!</v>
      </c>
      <c r="V9" s="223" t="e">
        <f t="shared" si="3"/>
        <v>#DIV/0!</v>
      </c>
      <c r="W9" s="224"/>
      <c r="X9" s="224"/>
      <c r="Y9" s="231"/>
      <c r="Z9" s="33"/>
      <c r="AA9" s="50"/>
    </row>
    <row r="10" spans="1:61" s="225" customFormat="1" ht="168" customHeight="1" x14ac:dyDescent="0.25">
      <c r="A10" s="208">
        <v>1662</v>
      </c>
      <c r="B10" s="208" t="s">
        <v>54</v>
      </c>
      <c r="C10" s="209" t="s">
        <v>142</v>
      </c>
      <c r="D10" s="266" t="s">
        <v>58</v>
      </c>
      <c r="E10" s="211">
        <v>500000</v>
      </c>
      <c r="F10" s="212"/>
      <c r="G10" s="212"/>
      <c r="H10" s="213"/>
      <c r="I10" s="213"/>
      <c r="J10" s="212"/>
      <c r="K10" s="214"/>
      <c r="L10" s="213"/>
      <c r="M10" s="214"/>
      <c r="N10" s="214"/>
      <c r="O10" s="214"/>
      <c r="P10" s="214"/>
      <c r="Q10" s="214"/>
      <c r="R10" s="215"/>
      <c r="S10" s="216">
        <f t="shared" si="0"/>
        <v>0</v>
      </c>
      <c r="T10" s="216">
        <f t="shared" si="1"/>
        <v>0</v>
      </c>
      <c r="U10" s="217" t="e">
        <f t="shared" si="2"/>
        <v>#DIV/0!</v>
      </c>
      <c r="V10" s="267" t="e">
        <f t="shared" si="3"/>
        <v>#DIV/0!</v>
      </c>
      <c r="W10" s="224"/>
      <c r="X10" s="224"/>
      <c r="Y10" s="213"/>
    </row>
    <row r="11" spans="1:61" ht="192.95" customHeight="1" x14ac:dyDescent="0.3">
      <c r="A11" s="232">
        <v>1920</v>
      </c>
      <c r="B11" s="208" t="s">
        <v>54</v>
      </c>
      <c r="C11" s="234" t="s">
        <v>143</v>
      </c>
      <c r="D11" s="226" t="s">
        <v>59</v>
      </c>
      <c r="E11" s="220">
        <v>600000</v>
      </c>
      <c r="F11" s="212"/>
      <c r="G11" s="212"/>
      <c r="H11" s="213"/>
      <c r="I11" s="213"/>
      <c r="J11" s="212"/>
      <c r="K11" s="214"/>
      <c r="L11" s="213"/>
      <c r="M11" s="214"/>
      <c r="N11" s="214"/>
      <c r="O11" s="214"/>
      <c r="P11" s="214"/>
      <c r="Q11" s="214"/>
      <c r="R11" s="215"/>
      <c r="S11" s="216">
        <f t="shared" si="0"/>
        <v>0</v>
      </c>
      <c r="T11" s="216">
        <f t="shared" si="1"/>
        <v>0</v>
      </c>
      <c r="U11" s="217" t="e">
        <f t="shared" si="2"/>
        <v>#DIV/0!</v>
      </c>
      <c r="V11" s="223" t="e">
        <f t="shared" si="3"/>
        <v>#DIV/0!</v>
      </c>
      <c r="W11" s="224"/>
      <c r="X11" s="224"/>
      <c r="Y11" s="213"/>
    </row>
    <row r="12" spans="1:61" ht="233.45" customHeight="1" x14ac:dyDescent="0.3">
      <c r="A12" s="208">
        <v>2002</v>
      </c>
      <c r="B12" s="208" t="s">
        <v>54</v>
      </c>
      <c r="C12" s="209" t="s">
        <v>144</v>
      </c>
      <c r="D12" s="266" t="s">
        <v>118</v>
      </c>
      <c r="E12" s="211">
        <v>450000</v>
      </c>
      <c r="F12" s="212"/>
      <c r="G12" s="212"/>
      <c r="H12" s="213"/>
      <c r="I12" s="213"/>
      <c r="J12" s="212"/>
      <c r="K12" s="214"/>
      <c r="L12" s="213"/>
      <c r="M12" s="214"/>
      <c r="N12" s="214"/>
      <c r="O12" s="214"/>
      <c r="P12" s="214"/>
      <c r="Q12" s="214"/>
      <c r="R12" s="215"/>
      <c r="S12" s="216">
        <f t="shared" ref="S12" si="4">N12+O12</f>
        <v>0</v>
      </c>
      <c r="T12" s="216">
        <f t="shared" ref="T12" si="5">R12+Q12</f>
        <v>0</v>
      </c>
      <c r="U12" s="217" t="e">
        <f t="shared" ref="U12" si="6">E12/L12</f>
        <v>#DIV/0!</v>
      </c>
      <c r="V12" s="223" t="e">
        <f t="shared" ref="V12" si="7">T12*U12</f>
        <v>#DIV/0!</v>
      </c>
      <c r="W12" s="224"/>
      <c r="X12" s="224"/>
      <c r="Y12" s="213"/>
    </row>
    <row r="13" spans="1:61" s="35" customFormat="1" ht="168" customHeight="1" x14ac:dyDescent="0.3">
      <c r="A13" s="208">
        <v>3137</v>
      </c>
      <c r="B13" s="208" t="s">
        <v>54</v>
      </c>
      <c r="C13" s="209" t="s">
        <v>128</v>
      </c>
      <c r="D13" s="266" t="s">
        <v>60</v>
      </c>
      <c r="E13" s="211">
        <v>300000</v>
      </c>
      <c r="F13" s="212"/>
      <c r="G13" s="212"/>
      <c r="H13" s="213"/>
      <c r="I13" s="213"/>
      <c r="J13" s="212"/>
      <c r="K13" s="214"/>
      <c r="L13" s="213"/>
      <c r="M13" s="214"/>
      <c r="N13" s="214"/>
      <c r="O13" s="214"/>
      <c r="P13" s="214"/>
      <c r="Q13" s="214"/>
      <c r="R13" s="215"/>
      <c r="S13" s="216">
        <f>N13+O13</f>
        <v>0</v>
      </c>
      <c r="T13" s="216">
        <f>R13+Q13</f>
        <v>0</v>
      </c>
      <c r="U13" s="217" t="e">
        <f>E13/L13</f>
        <v>#DIV/0!</v>
      </c>
      <c r="V13" s="267" t="e">
        <f>T13*U13</f>
        <v>#DIV/0!</v>
      </c>
      <c r="W13" s="224"/>
      <c r="X13" s="224"/>
      <c r="Y13" s="213"/>
    </row>
    <row r="14" spans="1:61" s="35" customFormat="1" ht="168" customHeight="1" x14ac:dyDescent="0.3">
      <c r="A14" s="208">
        <v>3138</v>
      </c>
      <c r="B14" s="208" t="s">
        <v>54</v>
      </c>
      <c r="C14" s="209" t="s">
        <v>145</v>
      </c>
      <c r="D14" s="266" t="s">
        <v>61</v>
      </c>
      <c r="E14" s="211">
        <v>300000</v>
      </c>
      <c r="F14" s="212"/>
      <c r="G14" s="212"/>
      <c r="H14" s="213"/>
      <c r="I14" s="213"/>
      <c r="J14" s="212"/>
      <c r="K14" s="214"/>
      <c r="L14" s="213"/>
      <c r="M14" s="214"/>
      <c r="N14" s="214"/>
      <c r="O14" s="214"/>
      <c r="P14" s="214"/>
      <c r="Q14" s="214"/>
      <c r="R14" s="215"/>
      <c r="S14" s="216">
        <f>N14+O14</f>
        <v>0</v>
      </c>
      <c r="T14" s="216">
        <f>R14+Q14</f>
        <v>0</v>
      </c>
      <c r="U14" s="217" t="e">
        <f>E14/L14</f>
        <v>#DIV/0!</v>
      </c>
      <c r="V14" s="267" t="e">
        <f>T14*U14</f>
        <v>#DIV/0!</v>
      </c>
      <c r="W14" s="224"/>
      <c r="X14" s="224"/>
      <c r="Y14" s="213"/>
    </row>
    <row r="15" spans="1:61" s="35" customFormat="1" ht="211.5" customHeight="1" x14ac:dyDescent="0.3">
      <c r="A15" s="208">
        <v>3140</v>
      </c>
      <c r="B15" s="208" t="s">
        <v>54</v>
      </c>
      <c r="C15" s="209" t="s">
        <v>130</v>
      </c>
      <c r="D15" s="266" t="s">
        <v>62</v>
      </c>
      <c r="E15" s="211">
        <v>700000</v>
      </c>
      <c r="F15" s="212"/>
      <c r="G15" s="212"/>
      <c r="H15" s="213"/>
      <c r="I15" s="213"/>
      <c r="J15" s="212"/>
      <c r="K15" s="214"/>
      <c r="L15" s="213"/>
      <c r="M15" s="214"/>
      <c r="N15" s="214"/>
      <c r="O15" s="214"/>
      <c r="P15" s="214"/>
      <c r="Q15" s="214"/>
      <c r="R15" s="215"/>
      <c r="S15" s="216">
        <f>N15+O15</f>
        <v>0</v>
      </c>
      <c r="T15" s="216">
        <f>R15+Q15</f>
        <v>0</v>
      </c>
      <c r="U15" s="217" t="e">
        <f>E15/L15</f>
        <v>#DIV/0!</v>
      </c>
      <c r="V15" s="267" t="e">
        <f>T15*U15</f>
        <v>#DIV/0!</v>
      </c>
      <c r="W15" s="224"/>
      <c r="X15" s="224"/>
      <c r="Y15" s="213"/>
    </row>
    <row r="16" spans="1:61" s="35" customFormat="1" ht="168.75" x14ac:dyDescent="0.3">
      <c r="A16" s="232">
        <v>3146</v>
      </c>
      <c r="B16" s="208" t="s">
        <v>54</v>
      </c>
      <c r="C16" s="259" t="s">
        <v>135</v>
      </c>
      <c r="D16" s="226" t="s">
        <v>62</v>
      </c>
      <c r="E16" s="233">
        <v>150000</v>
      </c>
      <c r="F16" s="254"/>
      <c r="G16" s="254"/>
      <c r="H16" s="254"/>
      <c r="I16" s="254"/>
      <c r="J16" s="254"/>
      <c r="K16" s="254"/>
      <c r="L16" s="254"/>
      <c r="M16" s="254"/>
      <c r="N16" s="254"/>
      <c r="O16" s="254"/>
      <c r="P16" s="254"/>
      <c r="Q16" s="254"/>
      <c r="R16" s="254"/>
      <c r="S16" s="216">
        <f>N16+O16</f>
        <v>0</v>
      </c>
      <c r="T16" s="216">
        <f>R16+Q16</f>
        <v>0</v>
      </c>
      <c r="U16" s="217" t="e">
        <f>E16/L16</f>
        <v>#DIV/0!</v>
      </c>
      <c r="V16" s="267" t="e">
        <f>T16*U16</f>
        <v>#DIV/0!</v>
      </c>
    </row>
    <row r="17" spans="3:25" s="35" customFormat="1" x14ac:dyDescent="0.3">
      <c r="C17" s="49"/>
      <c r="D17" s="244"/>
      <c r="E17" s="235"/>
      <c r="F17" s="236"/>
      <c r="G17" s="236"/>
      <c r="H17" s="237"/>
      <c r="I17" s="237"/>
      <c r="J17" s="236"/>
      <c r="K17" s="236"/>
      <c r="L17" s="235"/>
      <c r="M17" s="235"/>
      <c r="N17" s="235"/>
      <c r="O17" s="235"/>
      <c r="P17" s="238"/>
      <c r="Q17" s="239"/>
      <c r="R17" s="240"/>
      <c r="S17" s="241"/>
      <c r="T17" s="240"/>
      <c r="U17" s="242"/>
      <c r="V17" s="243"/>
      <c r="W17" s="243"/>
      <c r="X17" s="243"/>
      <c r="Y17" s="242"/>
    </row>
    <row r="18" spans="3:25" s="35" customFormat="1" x14ac:dyDescent="0.3">
      <c r="C18" s="49"/>
      <c r="D18" s="244"/>
      <c r="E18" s="235"/>
      <c r="F18" s="236"/>
      <c r="G18" s="236"/>
      <c r="H18" s="237"/>
      <c r="I18" s="237"/>
      <c r="J18" s="236"/>
      <c r="K18" s="236"/>
      <c r="L18" s="235"/>
      <c r="M18" s="235"/>
      <c r="N18" s="235"/>
      <c r="O18" s="235"/>
      <c r="P18" s="238"/>
      <c r="Q18" s="239"/>
      <c r="R18" s="240"/>
      <c r="S18" s="241"/>
      <c r="T18" s="240"/>
      <c r="U18" s="242"/>
      <c r="V18" s="243"/>
      <c r="W18" s="243"/>
      <c r="X18" s="243"/>
      <c r="Y18" s="242"/>
    </row>
    <row r="19" spans="3:25" s="35" customFormat="1" x14ac:dyDescent="0.3">
      <c r="C19" s="49"/>
      <c r="D19" s="244"/>
      <c r="E19" s="235"/>
      <c r="F19" s="236"/>
      <c r="G19" s="236"/>
      <c r="H19" s="237"/>
      <c r="I19" s="237"/>
      <c r="J19" s="236"/>
      <c r="K19" s="236"/>
      <c r="L19" s="235"/>
      <c r="M19" s="235"/>
      <c r="N19" s="235"/>
      <c r="O19" s="235"/>
      <c r="P19" s="238"/>
      <c r="Q19" s="239"/>
      <c r="R19" s="240"/>
      <c r="S19" s="241"/>
      <c r="T19" s="240"/>
      <c r="U19" s="242"/>
      <c r="V19" s="243"/>
      <c r="W19" s="243"/>
      <c r="X19" s="243"/>
      <c r="Y19" s="242"/>
    </row>
    <row r="20" spans="3:25" s="35" customFormat="1" x14ac:dyDescent="0.3">
      <c r="C20" s="49"/>
      <c r="D20" s="244"/>
      <c r="E20" s="235"/>
      <c r="F20" s="236"/>
      <c r="G20" s="236"/>
      <c r="H20" s="237"/>
      <c r="I20" s="237"/>
      <c r="J20" s="236"/>
      <c r="K20" s="236"/>
      <c r="L20" s="235"/>
      <c r="M20" s="235"/>
      <c r="N20" s="235"/>
      <c r="O20" s="235"/>
      <c r="P20" s="238"/>
      <c r="Q20" s="239"/>
      <c r="R20" s="240"/>
      <c r="S20" s="241"/>
      <c r="T20" s="240"/>
      <c r="U20" s="242"/>
      <c r="V20" s="243"/>
      <c r="W20" s="243"/>
      <c r="X20" s="243"/>
      <c r="Y20" s="242"/>
    </row>
    <row r="21" spans="3:25" s="35" customFormat="1" x14ac:dyDescent="0.3">
      <c r="C21" s="49"/>
      <c r="D21" s="244"/>
      <c r="E21" s="235"/>
      <c r="F21" s="236"/>
      <c r="G21" s="236"/>
      <c r="H21" s="237"/>
      <c r="I21" s="237"/>
      <c r="J21" s="236"/>
      <c r="K21" s="236"/>
      <c r="L21" s="235"/>
      <c r="M21" s="235"/>
      <c r="N21" s="235"/>
      <c r="O21" s="235"/>
      <c r="P21" s="238"/>
      <c r="Q21" s="239"/>
      <c r="R21" s="240"/>
      <c r="S21" s="241"/>
      <c r="T21" s="240"/>
      <c r="U21" s="242"/>
      <c r="V21" s="243"/>
      <c r="W21" s="243"/>
      <c r="X21" s="243"/>
      <c r="Y21" s="242"/>
    </row>
    <row r="22" spans="3:25" s="35" customFormat="1" x14ac:dyDescent="0.3">
      <c r="C22" s="49"/>
      <c r="D22" s="244"/>
      <c r="E22" s="235"/>
      <c r="F22" s="236"/>
      <c r="G22" s="236"/>
      <c r="H22" s="237"/>
      <c r="I22" s="237"/>
      <c r="J22" s="236"/>
      <c r="K22" s="236"/>
      <c r="L22" s="235"/>
      <c r="M22" s="235"/>
      <c r="N22" s="235"/>
      <c r="O22" s="235"/>
      <c r="P22" s="238"/>
      <c r="Q22" s="239"/>
      <c r="R22" s="240"/>
      <c r="S22" s="241"/>
      <c r="T22" s="240"/>
      <c r="U22" s="242"/>
      <c r="V22" s="243"/>
      <c r="W22" s="243"/>
      <c r="X22" s="243"/>
      <c r="Y22" s="242"/>
    </row>
    <row r="23" spans="3:25" s="35" customFormat="1" x14ac:dyDescent="0.3">
      <c r="C23" s="49"/>
      <c r="D23" s="244"/>
      <c r="E23" s="235"/>
      <c r="F23" s="236"/>
      <c r="G23" s="236"/>
      <c r="H23" s="237"/>
      <c r="I23" s="237"/>
      <c r="J23" s="236"/>
      <c r="K23" s="236"/>
      <c r="L23" s="235"/>
      <c r="M23" s="235"/>
      <c r="N23" s="235"/>
      <c r="O23" s="235"/>
      <c r="P23" s="238"/>
      <c r="Q23" s="239"/>
      <c r="R23" s="240"/>
      <c r="S23" s="241"/>
      <c r="T23" s="240"/>
      <c r="U23" s="242"/>
      <c r="V23" s="243"/>
      <c r="W23" s="243"/>
      <c r="X23" s="243"/>
      <c r="Y23" s="242"/>
    </row>
    <row r="24" spans="3:25" s="35" customFormat="1" x14ac:dyDescent="0.3">
      <c r="C24" s="49"/>
      <c r="D24" s="244"/>
      <c r="E24" s="235"/>
      <c r="F24" s="236"/>
      <c r="G24" s="236"/>
      <c r="H24" s="237"/>
      <c r="I24" s="237"/>
      <c r="J24" s="236"/>
      <c r="K24" s="236"/>
      <c r="L24" s="235"/>
      <c r="M24" s="235"/>
      <c r="N24" s="235"/>
      <c r="O24" s="235"/>
      <c r="P24" s="238"/>
      <c r="Q24" s="239"/>
      <c r="R24" s="240"/>
      <c r="S24" s="241"/>
      <c r="T24" s="240"/>
      <c r="U24" s="242"/>
      <c r="V24" s="243"/>
      <c r="W24" s="243"/>
      <c r="X24" s="243"/>
      <c r="Y24" s="242"/>
    </row>
    <row r="25" spans="3:25" s="35" customFormat="1" x14ac:dyDescent="0.3">
      <c r="C25" s="49"/>
      <c r="D25" s="244"/>
      <c r="E25" s="235"/>
      <c r="F25" s="236"/>
      <c r="G25" s="236"/>
      <c r="H25" s="237"/>
      <c r="I25" s="237"/>
      <c r="J25" s="236"/>
      <c r="K25" s="236"/>
      <c r="L25" s="235"/>
      <c r="M25" s="235"/>
      <c r="N25" s="235"/>
      <c r="O25" s="235"/>
      <c r="P25" s="238"/>
      <c r="Q25" s="239"/>
      <c r="R25" s="240"/>
      <c r="S25" s="241"/>
      <c r="T25" s="240"/>
      <c r="U25" s="242"/>
      <c r="V25" s="243"/>
      <c r="W25" s="243"/>
      <c r="X25" s="243"/>
      <c r="Y25" s="242"/>
    </row>
    <row r="26" spans="3:25" s="35" customFormat="1" x14ac:dyDescent="0.3">
      <c r="C26" s="49"/>
      <c r="D26" s="244"/>
      <c r="E26" s="235"/>
      <c r="F26" s="236"/>
      <c r="G26" s="236"/>
      <c r="H26" s="237"/>
      <c r="I26" s="237"/>
      <c r="J26" s="236"/>
      <c r="K26" s="236"/>
      <c r="L26" s="235"/>
      <c r="M26" s="235"/>
      <c r="N26" s="235"/>
      <c r="O26" s="235"/>
      <c r="P26" s="238"/>
      <c r="Q26" s="239"/>
      <c r="R26" s="240"/>
      <c r="S26" s="241"/>
      <c r="T26" s="240"/>
      <c r="U26" s="242"/>
      <c r="V26" s="243"/>
      <c r="W26" s="243"/>
      <c r="X26" s="243"/>
      <c r="Y26" s="242"/>
    </row>
    <row r="27" spans="3:25" s="35" customFormat="1" x14ac:dyDescent="0.3">
      <c r="C27" s="49"/>
      <c r="D27" s="244"/>
      <c r="E27" s="235"/>
      <c r="F27" s="236"/>
      <c r="G27" s="236"/>
      <c r="H27" s="237"/>
      <c r="I27" s="237"/>
      <c r="J27" s="236"/>
      <c r="K27" s="236"/>
      <c r="L27" s="235"/>
      <c r="M27" s="235"/>
      <c r="N27" s="235"/>
      <c r="O27" s="235"/>
      <c r="P27" s="238"/>
      <c r="Q27" s="239"/>
      <c r="R27" s="240"/>
      <c r="S27" s="241"/>
      <c r="T27" s="240"/>
      <c r="U27" s="242"/>
      <c r="V27" s="243"/>
      <c r="W27" s="243"/>
      <c r="X27" s="243"/>
      <c r="Y27" s="242"/>
    </row>
    <row r="28" spans="3:25" s="35" customFormat="1" x14ac:dyDescent="0.3">
      <c r="C28" s="49"/>
      <c r="D28" s="244"/>
      <c r="E28" s="235"/>
      <c r="F28" s="236"/>
      <c r="G28" s="236"/>
      <c r="H28" s="237"/>
      <c r="I28" s="237"/>
      <c r="J28" s="236"/>
      <c r="K28" s="236"/>
      <c r="L28" s="235"/>
      <c r="M28" s="235"/>
      <c r="N28" s="235"/>
      <c r="O28" s="235"/>
      <c r="P28" s="238"/>
      <c r="Q28" s="239"/>
      <c r="R28" s="240"/>
      <c r="S28" s="241"/>
      <c r="T28" s="240"/>
      <c r="U28" s="242"/>
      <c r="V28" s="243"/>
      <c r="W28" s="243"/>
      <c r="X28" s="243"/>
      <c r="Y28" s="242"/>
    </row>
    <row r="29" spans="3:25" s="35" customFormat="1" x14ac:dyDescent="0.3">
      <c r="C29" s="49"/>
      <c r="D29" s="244"/>
      <c r="E29" s="235"/>
      <c r="F29" s="236"/>
      <c r="G29" s="236"/>
      <c r="H29" s="237"/>
      <c r="I29" s="237"/>
      <c r="J29" s="236"/>
      <c r="K29" s="236"/>
      <c r="L29" s="235"/>
      <c r="M29" s="235"/>
      <c r="N29" s="235"/>
      <c r="O29" s="235"/>
      <c r="P29" s="238"/>
      <c r="Q29" s="239"/>
      <c r="R29" s="240"/>
      <c r="S29" s="241"/>
      <c r="T29" s="240"/>
      <c r="U29" s="242"/>
      <c r="V29" s="243"/>
      <c r="W29" s="243"/>
      <c r="X29" s="243"/>
      <c r="Y29" s="242"/>
    </row>
    <row r="30" spans="3:25" s="35" customFormat="1" x14ac:dyDescent="0.3">
      <c r="C30" s="49"/>
      <c r="D30" s="244"/>
      <c r="E30" s="235"/>
      <c r="F30" s="236"/>
      <c r="G30" s="236"/>
      <c r="H30" s="237"/>
      <c r="I30" s="237"/>
      <c r="J30" s="236"/>
      <c r="K30" s="236"/>
      <c r="L30" s="235"/>
      <c r="M30" s="235"/>
      <c r="N30" s="235"/>
      <c r="O30" s="235"/>
      <c r="P30" s="238"/>
      <c r="Q30" s="239"/>
      <c r="R30" s="240"/>
      <c r="S30" s="241"/>
      <c r="T30" s="240"/>
      <c r="U30" s="242"/>
      <c r="V30" s="243"/>
      <c r="W30" s="243"/>
      <c r="X30" s="243"/>
      <c r="Y30" s="242"/>
    </row>
    <row r="31" spans="3:25" s="35" customFormat="1" x14ac:dyDescent="0.3">
      <c r="C31" s="49"/>
      <c r="D31" s="244"/>
      <c r="E31" s="235"/>
      <c r="F31" s="236"/>
      <c r="G31" s="236"/>
      <c r="H31" s="237"/>
      <c r="I31" s="237"/>
      <c r="J31" s="236"/>
      <c r="K31" s="236"/>
      <c r="L31" s="235"/>
      <c r="M31" s="235"/>
      <c r="N31" s="235"/>
      <c r="O31" s="235"/>
      <c r="P31" s="238"/>
      <c r="Q31" s="239"/>
      <c r="R31" s="240"/>
      <c r="S31" s="241"/>
      <c r="T31" s="240"/>
      <c r="U31" s="242"/>
      <c r="V31" s="243"/>
      <c r="W31" s="243"/>
      <c r="X31" s="243"/>
      <c r="Y31" s="242"/>
    </row>
    <row r="32" spans="3:25" s="35" customFormat="1" x14ac:dyDescent="0.3">
      <c r="C32" s="49"/>
      <c r="D32" s="244"/>
      <c r="E32" s="235"/>
      <c r="F32" s="236"/>
      <c r="G32" s="236"/>
      <c r="H32" s="237"/>
      <c r="I32" s="237"/>
      <c r="J32" s="236"/>
      <c r="K32" s="236"/>
      <c r="L32" s="235"/>
      <c r="M32" s="235"/>
      <c r="N32" s="235"/>
      <c r="O32" s="235"/>
      <c r="P32" s="238"/>
      <c r="Q32" s="239"/>
      <c r="R32" s="240"/>
      <c r="S32" s="241"/>
      <c r="T32" s="240"/>
      <c r="U32" s="242"/>
      <c r="V32" s="243"/>
      <c r="W32" s="243"/>
      <c r="X32" s="243"/>
      <c r="Y32" s="242"/>
    </row>
    <row r="33" spans="3:25" s="35" customFormat="1" x14ac:dyDescent="0.3">
      <c r="C33" s="49"/>
      <c r="D33" s="244"/>
      <c r="E33" s="235"/>
      <c r="F33" s="236"/>
      <c r="G33" s="236"/>
      <c r="H33" s="237"/>
      <c r="I33" s="237"/>
      <c r="J33" s="236"/>
      <c r="K33" s="236"/>
      <c r="L33" s="235"/>
      <c r="M33" s="235"/>
      <c r="N33" s="235"/>
      <c r="O33" s="235"/>
      <c r="P33" s="238"/>
      <c r="Q33" s="239"/>
      <c r="R33" s="240"/>
      <c r="S33" s="241"/>
      <c r="T33" s="240"/>
      <c r="U33" s="242"/>
      <c r="V33" s="243"/>
      <c r="W33" s="243"/>
      <c r="X33" s="243"/>
      <c r="Y33" s="242"/>
    </row>
    <row r="34" spans="3:25" s="35" customFormat="1" x14ac:dyDescent="0.3">
      <c r="C34" s="49"/>
      <c r="E34" s="235"/>
      <c r="F34" s="236"/>
      <c r="G34" s="236"/>
      <c r="H34" s="237"/>
      <c r="I34" s="237"/>
      <c r="J34" s="236"/>
      <c r="K34" s="236"/>
      <c r="L34" s="235"/>
      <c r="M34" s="235"/>
      <c r="N34" s="235"/>
      <c r="O34" s="235"/>
      <c r="P34" s="238"/>
      <c r="Q34" s="239"/>
      <c r="R34" s="240"/>
      <c r="S34" s="241"/>
      <c r="T34" s="240"/>
      <c r="U34" s="242"/>
      <c r="V34" s="243"/>
      <c r="W34" s="243"/>
      <c r="X34" s="243"/>
      <c r="Y34" s="242"/>
    </row>
    <row r="35" spans="3:25" s="35" customFormat="1" x14ac:dyDescent="0.3">
      <c r="C35" s="49"/>
      <c r="E35" s="235"/>
      <c r="F35" s="236"/>
      <c r="G35" s="236"/>
      <c r="H35" s="237"/>
      <c r="I35" s="237"/>
      <c r="J35" s="236"/>
      <c r="K35" s="236"/>
      <c r="L35" s="235"/>
      <c r="M35" s="235"/>
      <c r="N35" s="235"/>
      <c r="O35" s="235"/>
      <c r="P35" s="238"/>
      <c r="Q35" s="239"/>
      <c r="R35" s="240"/>
      <c r="S35" s="241"/>
      <c r="T35" s="240"/>
      <c r="U35" s="242"/>
      <c r="V35" s="243"/>
      <c r="W35" s="243"/>
      <c r="X35" s="243"/>
      <c r="Y35" s="242"/>
    </row>
    <row r="36" spans="3:25" s="35" customFormat="1" x14ac:dyDescent="0.3">
      <c r="C36" s="49"/>
      <c r="E36" s="235"/>
      <c r="F36" s="236"/>
      <c r="G36" s="236"/>
      <c r="H36" s="237"/>
      <c r="I36" s="237"/>
      <c r="J36" s="236"/>
      <c r="K36" s="236"/>
      <c r="L36" s="235"/>
      <c r="M36" s="235"/>
      <c r="N36" s="235"/>
      <c r="O36" s="235"/>
      <c r="P36" s="238"/>
      <c r="Q36" s="239"/>
      <c r="R36" s="240"/>
      <c r="S36" s="241"/>
      <c r="T36" s="240"/>
      <c r="U36" s="242"/>
      <c r="V36" s="243"/>
      <c r="W36" s="243"/>
      <c r="X36" s="243"/>
      <c r="Y36" s="242"/>
    </row>
    <row r="37" spans="3:25" s="35" customFormat="1" x14ac:dyDescent="0.3">
      <c r="C37" s="49"/>
      <c r="E37" s="235"/>
      <c r="F37" s="236"/>
      <c r="G37" s="236"/>
      <c r="H37" s="237"/>
      <c r="I37" s="237"/>
      <c r="J37" s="236"/>
      <c r="K37" s="236"/>
      <c r="L37" s="235"/>
      <c r="M37" s="235"/>
      <c r="N37" s="235"/>
      <c r="O37" s="235"/>
      <c r="P37" s="238"/>
      <c r="Q37" s="239"/>
      <c r="R37" s="240"/>
      <c r="S37" s="241"/>
      <c r="T37" s="240"/>
      <c r="U37" s="242"/>
      <c r="V37" s="243"/>
      <c r="W37" s="243"/>
      <c r="X37" s="243"/>
      <c r="Y37" s="242"/>
    </row>
    <row r="38" spans="3:25" s="35" customFormat="1" x14ac:dyDescent="0.3">
      <c r="C38" s="49"/>
      <c r="E38" s="235"/>
      <c r="F38" s="236"/>
      <c r="G38" s="236"/>
      <c r="H38" s="237"/>
      <c r="I38" s="237"/>
      <c r="J38" s="236"/>
      <c r="K38" s="236"/>
      <c r="L38" s="235"/>
      <c r="M38" s="235"/>
      <c r="N38" s="235"/>
      <c r="O38" s="235"/>
      <c r="P38" s="238"/>
      <c r="Q38" s="239"/>
      <c r="R38" s="240"/>
      <c r="S38" s="241"/>
      <c r="T38" s="240"/>
      <c r="U38" s="242"/>
      <c r="V38" s="243"/>
      <c r="W38" s="243"/>
      <c r="X38" s="243"/>
      <c r="Y38" s="242"/>
    </row>
    <row r="39" spans="3:25" s="35" customFormat="1" x14ac:dyDescent="0.3">
      <c r="C39" s="49"/>
      <c r="E39" s="235"/>
      <c r="F39" s="236"/>
      <c r="G39" s="236"/>
      <c r="H39" s="237"/>
      <c r="I39" s="237"/>
      <c r="J39" s="236"/>
      <c r="K39" s="236"/>
      <c r="L39" s="235"/>
      <c r="M39" s="235"/>
      <c r="N39" s="235"/>
      <c r="O39" s="235"/>
      <c r="P39" s="238"/>
      <c r="Q39" s="239"/>
      <c r="R39" s="240"/>
      <c r="S39" s="241"/>
      <c r="T39" s="240"/>
      <c r="U39" s="242"/>
      <c r="V39" s="243"/>
      <c r="W39" s="243"/>
      <c r="X39" s="243"/>
      <c r="Y39" s="242"/>
    </row>
    <row r="40" spans="3:25" s="35" customFormat="1" x14ac:dyDescent="0.3">
      <c r="C40" s="49"/>
      <c r="E40" s="235"/>
      <c r="F40" s="236"/>
      <c r="G40" s="236"/>
      <c r="H40" s="237"/>
      <c r="I40" s="237"/>
      <c r="J40" s="236"/>
      <c r="K40" s="236"/>
      <c r="L40" s="235"/>
      <c r="M40" s="235"/>
      <c r="N40" s="235"/>
      <c r="O40" s="235"/>
      <c r="P40" s="238"/>
      <c r="Q40" s="239"/>
      <c r="R40" s="240"/>
      <c r="S40" s="241"/>
      <c r="T40" s="240"/>
      <c r="U40" s="242"/>
      <c r="V40" s="243"/>
      <c r="W40" s="243"/>
      <c r="X40" s="243"/>
      <c r="Y40" s="242"/>
    </row>
    <row r="41" spans="3:25" s="35" customFormat="1" x14ac:dyDescent="0.3">
      <c r="C41" s="49"/>
      <c r="E41" s="235"/>
      <c r="F41" s="236"/>
      <c r="G41" s="236"/>
      <c r="H41" s="237"/>
      <c r="I41" s="237"/>
      <c r="J41" s="236"/>
      <c r="K41" s="236"/>
      <c r="L41" s="235"/>
      <c r="M41" s="235"/>
      <c r="N41" s="235"/>
      <c r="O41" s="235"/>
      <c r="P41" s="238"/>
      <c r="Q41" s="239"/>
      <c r="R41" s="240"/>
      <c r="S41" s="241"/>
      <c r="T41" s="240"/>
      <c r="U41" s="242"/>
      <c r="V41" s="243"/>
      <c r="W41" s="243"/>
      <c r="X41" s="243"/>
      <c r="Y41" s="242"/>
    </row>
    <row r="42" spans="3:25" s="35" customFormat="1" x14ac:dyDescent="0.3">
      <c r="C42" s="49"/>
      <c r="E42" s="235"/>
      <c r="F42" s="236"/>
      <c r="G42" s="236"/>
      <c r="H42" s="237"/>
      <c r="I42" s="237"/>
      <c r="J42" s="236"/>
      <c r="K42" s="236"/>
      <c r="L42" s="235"/>
      <c r="M42" s="235"/>
      <c r="N42" s="235"/>
      <c r="O42" s="235"/>
      <c r="P42" s="238"/>
      <c r="Q42" s="239"/>
      <c r="R42" s="240"/>
      <c r="S42" s="241"/>
      <c r="T42" s="240"/>
      <c r="U42" s="242"/>
      <c r="V42" s="243"/>
      <c r="W42" s="243"/>
      <c r="X42" s="243"/>
      <c r="Y42" s="242"/>
    </row>
    <row r="43" spans="3:25" s="35" customFormat="1" x14ac:dyDescent="0.3">
      <c r="C43" s="49"/>
      <c r="E43" s="235"/>
      <c r="F43" s="236"/>
      <c r="G43" s="236"/>
      <c r="H43" s="237"/>
      <c r="I43" s="237"/>
      <c r="J43" s="236"/>
      <c r="K43" s="236"/>
      <c r="L43" s="235"/>
      <c r="M43" s="235"/>
      <c r="N43" s="235"/>
      <c r="O43" s="235"/>
      <c r="P43" s="238"/>
      <c r="Q43" s="239"/>
      <c r="R43" s="240"/>
      <c r="S43" s="241"/>
      <c r="T43" s="240"/>
      <c r="U43" s="242"/>
      <c r="V43" s="243"/>
      <c r="W43" s="243"/>
      <c r="X43" s="243"/>
      <c r="Y43" s="242"/>
    </row>
    <row r="44" spans="3:25" s="35" customFormat="1" x14ac:dyDescent="0.3">
      <c r="C44" s="49"/>
      <c r="E44" s="235"/>
      <c r="F44" s="236"/>
      <c r="G44" s="236"/>
      <c r="H44" s="237"/>
      <c r="I44" s="237"/>
      <c r="J44" s="236"/>
      <c r="K44" s="236"/>
      <c r="L44" s="235"/>
      <c r="M44" s="235"/>
      <c r="N44" s="235"/>
      <c r="O44" s="235"/>
      <c r="P44" s="238"/>
      <c r="Q44" s="239"/>
      <c r="R44" s="240"/>
      <c r="S44" s="241"/>
      <c r="T44" s="240"/>
      <c r="U44" s="242"/>
      <c r="V44" s="243"/>
      <c r="W44" s="243"/>
      <c r="X44" s="243"/>
      <c r="Y44" s="242"/>
    </row>
    <row r="45" spans="3:25" s="35" customFormat="1" x14ac:dyDescent="0.3">
      <c r="C45" s="49"/>
      <c r="E45" s="235"/>
      <c r="F45" s="236"/>
      <c r="G45" s="236"/>
      <c r="H45" s="237"/>
      <c r="I45" s="237"/>
      <c r="J45" s="236"/>
      <c r="K45" s="236"/>
      <c r="L45" s="235"/>
      <c r="M45" s="235"/>
      <c r="N45" s="235"/>
      <c r="O45" s="235"/>
      <c r="P45" s="238"/>
      <c r="Q45" s="239"/>
      <c r="R45" s="240"/>
      <c r="S45" s="241"/>
      <c r="T45" s="240"/>
      <c r="U45" s="242"/>
      <c r="V45" s="243"/>
      <c r="W45" s="243"/>
      <c r="X45" s="243"/>
      <c r="Y45" s="242"/>
    </row>
    <row r="46" spans="3:25" s="35" customFormat="1" x14ac:dyDescent="0.3">
      <c r="C46" s="49"/>
      <c r="E46" s="235"/>
      <c r="F46" s="236"/>
      <c r="G46" s="236"/>
      <c r="H46" s="237"/>
      <c r="I46" s="237"/>
      <c r="J46" s="236"/>
      <c r="K46" s="236"/>
      <c r="L46" s="235"/>
      <c r="M46" s="235"/>
      <c r="N46" s="235"/>
      <c r="O46" s="235"/>
      <c r="P46" s="238"/>
      <c r="Q46" s="239"/>
      <c r="R46" s="240"/>
      <c r="S46" s="241"/>
      <c r="T46" s="240"/>
      <c r="U46" s="242"/>
      <c r="V46" s="243"/>
      <c r="W46" s="243"/>
      <c r="X46" s="243"/>
      <c r="Y46" s="242"/>
    </row>
    <row r="47" spans="3:25" s="35" customFormat="1" x14ac:dyDescent="0.3">
      <c r="C47" s="49"/>
      <c r="E47" s="235"/>
      <c r="F47" s="236"/>
      <c r="G47" s="236"/>
      <c r="H47" s="237"/>
      <c r="I47" s="237"/>
      <c r="J47" s="236"/>
      <c r="K47" s="236"/>
      <c r="L47" s="235"/>
      <c r="M47" s="235"/>
      <c r="N47" s="235"/>
      <c r="O47" s="235"/>
      <c r="P47" s="238"/>
      <c r="Q47" s="239"/>
      <c r="R47" s="240"/>
      <c r="S47" s="241"/>
      <c r="T47" s="240"/>
      <c r="U47" s="242"/>
      <c r="V47" s="243"/>
      <c r="W47" s="243"/>
      <c r="X47" s="243"/>
      <c r="Y47" s="242"/>
    </row>
  </sheetData>
  <sheetProtection selectLockedCells="1"/>
  <autoFilter ref="A1:Y11" xr:uid="{00000000-0009-0000-0000-000000000000}"/>
  <mergeCells count="1">
    <mergeCell ref="E3:F3"/>
  </mergeCells>
  <conditionalFormatting sqref="D4:D6">
    <cfRule type="colorScale" priority="16">
      <colorScale>
        <cfvo type="min"/>
        <cfvo type="max"/>
        <color rgb="FFFF7128"/>
        <color rgb="FFFFEF9C"/>
      </colorScale>
    </cfRule>
  </conditionalFormatting>
  <conditionalFormatting sqref="D7">
    <cfRule type="colorScale" priority="802">
      <colorScale>
        <cfvo type="min"/>
        <cfvo type="max"/>
        <color rgb="FFFF7128"/>
        <color rgb="FFFFEF9C"/>
      </colorScale>
    </cfRule>
  </conditionalFormatting>
  <conditionalFormatting sqref="D8">
    <cfRule type="colorScale" priority="22">
      <colorScale>
        <cfvo type="min"/>
        <cfvo type="max"/>
        <color rgb="FFFF7128"/>
        <color rgb="FFFFEF9C"/>
      </colorScale>
    </cfRule>
  </conditionalFormatting>
  <conditionalFormatting sqref="D9">
    <cfRule type="colorScale" priority="21">
      <colorScale>
        <cfvo type="min"/>
        <cfvo type="max"/>
        <color rgb="FFFF7128"/>
        <color rgb="FFFFEF9C"/>
      </colorScale>
    </cfRule>
  </conditionalFormatting>
  <conditionalFormatting sqref="D10">
    <cfRule type="colorScale" priority="5">
      <colorScale>
        <cfvo type="min"/>
        <cfvo type="max"/>
        <color rgb="FFFF7128"/>
        <color rgb="FFFFEF9C"/>
      </colorScale>
    </cfRule>
  </conditionalFormatting>
  <conditionalFormatting sqref="D11 D16">
    <cfRule type="colorScale" priority="856">
      <colorScale>
        <cfvo type="min"/>
        <cfvo type="max"/>
        <color rgb="FFFF7128"/>
        <color rgb="FFFFEF9C"/>
      </colorScale>
    </cfRule>
  </conditionalFormatting>
  <conditionalFormatting sqref="D12">
    <cfRule type="colorScale" priority="4">
      <colorScale>
        <cfvo type="min"/>
        <cfvo type="max"/>
        <color rgb="FFFF7128"/>
        <color rgb="FFFFEF9C"/>
      </colorScale>
    </cfRule>
  </conditionalFormatting>
  <conditionalFormatting sqref="D13">
    <cfRule type="colorScale" priority="3">
      <colorScale>
        <cfvo type="min"/>
        <cfvo type="max"/>
        <color rgb="FFFF7128"/>
        <color rgb="FFFFEF9C"/>
      </colorScale>
    </cfRule>
  </conditionalFormatting>
  <conditionalFormatting sqref="D14">
    <cfRule type="colorScale" priority="2">
      <colorScale>
        <cfvo type="min"/>
        <cfvo type="max"/>
        <color rgb="FFFF7128"/>
        <color rgb="FFFFEF9C"/>
      </colorScale>
    </cfRule>
  </conditionalFormatting>
  <conditionalFormatting sqref="D15">
    <cfRule type="colorScale" priority="1">
      <colorScale>
        <cfvo type="min"/>
        <cfvo type="max"/>
        <color rgb="FFFF7128"/>
        <color rgb="FFFFEF9C"/>
      </colorScale>
    </cfRule>
  </conditionalFormatting>
  <conditionalFormatting sqref="F7:G7">
    <cfRule type="colorScale" priority="803">
      <colorScale>
        <cfvo type="min"/>
        <cfvo type="max"/>
        <color rgb="FFFF7128"/>
        <color rgb="FFFFEF9C"/>
      </colorScale>
    </cfRule>
  </conditionalFormatting>
  <conditionalFormatting sqref="F8:G8">
    <cfRule type="colorScale" priority="57">
      <colorScale>
        <cfvo type="min"/>
        <cfvo type="max"/>
        <color rgb="FFFF7128"/>
        <color rgb="FFFFEF9C"/>
      </colorScale>
    </cfRule>
  </conditionalFormatting>
  <conditionalFormatting sqref="F9:G9">
    <cfRule type="colorScale" priority="804">
      <colorScale>
        <cfvo type="min"/>
        <cfvo type="max"/>
        <color rgb="FFFF7128"/>
        <color rgb="FFFFEF9C"/>
      </colorScale>
    </cfRule>
  </conditionalFormatting>
  <printOptions horizontalCentered="1"/>
  <pageMargins left="0.25" right="0.25" top="0.75" bottom="0.75" header="0.3" footer="0.3"/>
  <pageSetup paperSize="17" scale="32" fitToHeight="0" orientation="landscape" r:id="rId1"/>
  <headerFooter>
    <oddHeader>&amp;C&amp;"-,Bold"&amp;14Memphis-Shelby County Schools (MSCS)
2026-2027 SY
Commodity Processing and Commercial Equivalent Bid
Commodity Equivalent-Frozen By The Serving</oddHeader>
    <oddFooter>Page &amp;P&amp;R</oddFooter>
  </headerFooter>
  <rowBreaks count="1" manualBreakCount="1">
    <brk id="9"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7AF7-7C59-43D2-A52B-7B1731A013A7}">
  <sheetPr>
    <tabColor theme="4"/>
    <pageSetUpPr fitToPage="1"/>
  </sheetPr>
  <dimension ref="A1:CH459"/>
  <sheetViews>
    <sheetView zoomScale="105" zoomScaleNormal="8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25" width="9.140625" customWidth="1"/>
    <col min="26" max="55" width="9.140625" style="30" customWidth="1"/>
  </cols>
  <sheetData>
    <row r="1" spans="1:8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8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86" ht="144.75" customHeight="1" x14ac:dyDescent="0.25">
      <c r="A3" s="115"/>
      <c r="B3" s="116"/>
      <c r="C3" s="145" t="s">
        <v>120</v>
      </c>
      <c r="D3" s="123" t="s">
        <v>50</v>
      </c>
      <c r="E3" s="272" t="s">
        <v>51</v>
      </c>
      <c r="F3" s="272"/>
      <c r="G3" s="124" t="s">
        <v>52</v>
      </c>
      <c r="H3" s="131"/>
      <c r="I3" s="117"/>
      <c r="J3" s="106"/>
      <c r="K3" s="112"/>
      <c r="L3" s="110"/>
      <c r="M3" s="112"/>
      <c r="N3" s="109"/>
      <c r="O3" s="109"/>
      <c r="P3" s="109"/>
    </row>
    <row r="4" spans="1:86" s="171" customFormat="1" ht="219.75" customHeight="1" x14ac:dyDescent="0.3">
      <c r="A4" s="177">
        <v>1072</v>
      </c>
      <c r="B4" s="178" t="s">
        <v>54</v>
      </c>
      <c r="C4" s="179" t="s">
        <v>99</v>
      </c>
      <c r="D4" s="180" t="s">
        <v>175</v>
      </c>
      <c r="E4" s="181">
        <v>100000</v>
      </c>
      <c r="F4" s="182"/>
      <c r="G4" s="183"/>
      <c r="H4" s="183"/>
      <c r="I4" s="183"/>
      <c r="J4" s="183"/>
      <c r="K4" s="184"/>
      <c r="L4" s="183" t="e">
        <f t="shared" ref="L4:L5" si="0">E4/I4</f>
        <v>#DIV/0!</v>
      </c>
      <c r="M4" s="184" t="e">
        <f t="shared" ref="M4:M5" si="1">K4*L4</f>
        <v>#DIV/0!</v>
      </c>
      <c r="N4" s="184"/>
      <c r="O4" s="184"/>
      <c r="P4" s="184"/>
      <c r="Q4"/>
      <c r="R4"/>
      <c r="S4"/>
      <c r="T4"/>
      <c r="U4"/>
      <c r="V4"/>
      <c r="W4"/>
      <c r="X4"/>
      <c r="Y4"/>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19.75" customHeight="1" x14ac:dyDescent="0.3">
      <c r="A5" s="177">
        <v>1078</v>
      </c>
      <c r="B5" s="178" t="s">
        <v>54</v>
      </c>
      <c r="C5" s="179" t="s">
        <v>102</v>
      </c>
      <c r="D5" s="188" t="s">
        <v>170</v>
      </c>
      <c r="E5" s="181">
        <v>120000</v>
      </c>
      <c r="F5" s="182"/>
      <c r="G5" s="183"/>
      <c r="H5" s="183"/>
      <c r="I5" s="183"/>
      <c r="J5" s="183"/>
      <c r="K5" s="184"/>
      <c r="L5" s="183" t="e">
        <f t="shared" si="0"/>
        <v>#DIV/0!</v>
      </c>
      <c r="M5" s="184" t="e">
        <f t="shared" si="1"/>
        <v>#DIV/0!</v>
      </c>
      <c r="N5" s="184"/>
      <c r="O5" s="184"/>
      <c r="P5" s="184"/>
      <c r="Q5"/>
      <c r="R5"/>
      <c r="S5"/>
      <c r="T5"/>
      <c r="U5"/>
      <c r="V5"/>
      <c r="W5"/>
      <c r="X5"/>
      <c r="Y5"/>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219.75" customHeight="1" x14ac:dyDescent="0.3">
      <c r="A6" s="177">
        <v>1087</v>
      </c>
      <c r="B6" s="178" t="s">
        <v>54</v>
      </c>
      <c r="C6" s="179" t="s">
        <v>126</v>
      </c>
      <c r="D6" s="180" t="s">
        <v>101</v>
      </c>
      <c r="E6" s="181">
        <v>200000</v>
      </c>
      <c r="F6" s="182"/>
      <c r="G6" s="183"/>
      <c r="H6" s="183"/>
      <c r="I6" s="183"/>
      <c r="J6" s="183"/>
      <c r="K6" s="184"/>
      <c r="L6" s="183" t="e">
        <f>E6/I6</f>
        <v>#DIV/0!</v>
      </c>
      <c r="M6" s="184" t="e">
        <f>K6*L6</f>
        <v>#DIV/0!</v>
      </c>
      <c r="N6" s="184"/>
      <c r="O6" s="184"/>
      <c r="P6" s="184"/>
      <c r="Q6"/>
      <c r="R6"/>
      <c r="S6"/>
      <c r="T6"/>
      <c r="U6"/>
      <c r="V6"/>
      <c r="W6"/>
      <c r="X6"/>
      <c r="Y6"/>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0" customFormat="1" ht="18.75" x14ac:dyDescent="0.3">
      <c r="A7" s="33"/>
      <c r="B7" s="34"/>
      <c r="C7" s="35"/>
      <c r="D7" s="34"/>
      <c r="E7" s="34"/>
      <c r="F7" s="34"/>
      <c r="G7" s="34"/>
      <c r="H7" s="34"/>
      <c r="I7" s="34"/>
      <c r="J7" s="34"/>
      <c r="K7" s="39"/>
      <c r="L7" s="42"/>
      <c r="M7" s="36"/>
      <c r="N7" s="37"/>
      <c r="O7" s="37"/>
      <c r="P7" s="37"/>
      <c r="Q7"/>
      <c r="R7"/>
      <c r="S7"/>
      <c r="T7"/>
      <c r="U7"/>
      <c r="V7"/>
      <c r="W7"/>
      <c r="X7"/>
      <c r="Y7"/>
    </row>
    <row r="8" spans="1:86" s="30" customFormat="1" ht="18.75" x14ac:dyDescent="0.3">
      <c r="A8" s="33"/>
      <c r="B8" s="34"/>
      <c r="C8" s="35"/>
      <c r="D8" s="34"/>
      <c r="E8" s="34"/>
      <c r="F8" s="34"/>
      <c r="G8" s="34"/>
      <c r="H8" s="34"/>
      <c r="I8" s="34"/>
      <c r="J8" s="34"/>
      <c r="K8" s="39"/>
      <c r="L8" s="42"/>
      <c r="M8" s="36"/>
      <c r="N8" s="37"/>
      <c r="O8" s="37"/>
      <c r="P8" s="37"/>
      <c r="Q8"/>
      <c r="R8"/>
      <c r="S8"/>
      <c r="T8"/>
      <c r="U8"/>
      <c r="V8"/>
      <c r="W8"/>
      <c r="X8"/>
      <c r="Y8"/>
    </row>
    <row r="9" spans="1:86" s="30" customFormat="1" ht="18.75" x14ac:dyDescent="0.3">
      <c r="A9" s="33"/>
      <c r="B9" s="34"/>
      <c r="C9" s="35"/>
      <c r="D9" s="34"/>
      <c r="E9" s="34"/>
      <c r="F9" s="34"/>
      <c r="G9" s="34"/>
      <c r="H9" s="34"/>
      <c r="I9" s="34"/>
      <c r="J9" s="34"/>
      <c r="K9" s="39"/>
      <c r="L9" s="42"/>
      <c r="M9" s="36"/>
      <c r="N9" s="37"/>
      <c r="O9" s="37"/>
      <c r="P9" s="37"/>
      <c r="Q9"/>
      <c r="R9"/>
      <c r="S9"/>
      <c r="T9"/>
      <c r="U9"/>
      <c r="V9"/>
      <c r="W9"/>
      <c r="X9"/>
      <c r="Y9"/>
    </row>
    <row r="10" spans="1:86" s="30" customFormat="1" ht="18.75" x14ac:dyDescent="0.3">
      <c r="A10" s="33"/>
      <c r="B10" s="34"/>
      <c r="C10" s="35"/>
      <c r="D10" s="34"/>
      <c r="E10" s="34"/>
      <c r="F10" s="34"/>
      <c r="G10" s="34"/>
      <c r="H10" s="34"/>
      <c r="I10" s="34"/>
      <c r="J10" s="34"/>
      <c r="K10" s="39"/>
      <c r="L10" s="42"/>
      <c r="M10" s="36"/>
      <c r="N10" s="37"/>
      <c r="O10" s="37"/>
      <c r="P10" s="37"/>
      <c r="Q10"/>
      <c r="R10"/>
      <c r="S10"/>
      <c r="T10"/>
      <c r="U10"/>
      <c r="V10"/>
      <c r="W10"/>
      <c r="X10"/>
      <c r="Y10"/>
    </row>
    <row r="11" spans="1:86" s="30" customFormat="1" ht="18.75" x14ac:dyDescent="0.3">
      <c r="A11" s="33"/>
      <c r="B11" s="34"/>
      <c r="C11" s="35"/>
      <c r="D11" s="34"/>
      <c r="E11" s="34"/>
      <c r="F11" s="34"/>
      <c r="G11" s="34"/>
      <c r="H11" s="34"/>
      <c r="I11" s="34"/>
      <c r="J11" s="34"/>
      <c r="K11" s="39"/>
      <c r="L11" s="42"/>
      <c r="M11" s="36"/>
      <c r="N11" s="37"/>
      <c r="O11" s="37"/>
      <c r="P11" s="37"/>
      <c r="Q11"/>
      <c r="R11"/>
      <c r="S11"/>
      <c r="T11"/>
      <c r="U11"/>
      <c r="V11"/>
      <c r="W11"/>
      <c r="X11"/>
      <c r="Y11"/>
    </row>
    <row r="12" spans="1:86" s="30" customFormat="1" ht="18.75" x14ac:dyDescent="0.3">
      <c r="A12" s="33"/>
      <c r="B12" s="34"/>
      <c r="C12" s="35"/>
      <c r="D12" s="34"/>
      <c r="E12" s="34"/>
      <c r="F12" s="34"/>
      <c r="G12" s="34"/>
      <c r="H12" s="34"/>
      <c r="I12" s="34"/>
      <c r="J12" s="34"/>
      <c r="K12" s="39"/>
      <c r="L12" s="42"/>
      <c r="M12" s="36"/>
      <c r="N12" s="37"/>
      <c r="O12" s="37"/>
      <c r="P12" s="37"/>
      <c r="Q12"/>
      <c r="R12"/>
      <c r="S12"/>
      <c r="T12"/>
      <c r="U12"/>
      <c r="V12"/>
      <c r="W12"/>
      <c r="X12"/>
      <c r="Y12"/>
    </row>
    <row r="13" spans="1:86" s="30" customFormat="1" ht="18.75" x14ac:dyDescent="0.3">
      <c r="A13" s="33"/>
      <c r="B13" s="34"/>
      <c r="C13" s="35"/>
      <c r="D13" s="34"/>
      <c r="E13" s="34"/>
      <c r="F13" s="34"/>
      <c r="G13" s="34"/>
      <c r="H13" s="34"/>
      <c r="I13" s="34"/>
      <c r="J13" s="34"/>
      <c r="K13" s="39"/>
      <c r="L13" s="42"/>
      <c r="M13" s="36"/>
      <c r="N13" s="37"/>
      <c r="O13" s="37"/>
      <c r="P13" s="37"/>
      <c r="Q13"/>
      <c r="R13"/>
      <c r="S13"/>
      <c r="T13"/>
      <c r="U13"/>
      <c r="V13"/>
      <c r="W13"/>
      <c r="X13"/>
      <c r="Y13"/>
    </row>
    <row r="14" spans="1:86" s="30" customFormat="1" ht="18.75" x14ac:dyDescent="0.3">
      <c r="A14" s="33"/>
      <c r="B14" s="34"/>
      <c r="C14" s="35"/>
      <c r="D14" s="34"/>
      <c r="E14" s="34"/>
      <c r="F14" s="34"/>
      <c r="G14" s="34"/>
      <c r="H14" s="34"/>
      <c r="I14" s="34"/>
      <c r="J14" s="34"/>
      <c r="K14" s="39"/>
      <c r="L14" s="42"/>
      <c r="M14" s="36"/>
      <c r="N14" s="37"/>
      <c r="O14" s="37"/>
      <c r="P14" s="37"/>
      <c r="Q14"/>
      <c r="R14"/>
      <c r="S14"/>
      <c r="T14"/>
      <c r="U14"/>
      <c r="V14"/>
      <c r="W14"/>
      <c r="X14"/>
      <c r="Y14"/>
    </row>
    <row r="15" spans="1:86" s="30" customFormat="1" ht="18.75" x14ac:dyDescent="0.3">
      <c r="A15" s="33"/>
      <c r="B15" s="34"/>
      <c r="C15" s="35"/>
      <c r="D15" s="34"/>
      <c r="E15" s="34"/>
      <c r="F15" s="34"/>
      <c r="G15" s="34"/>
      <c r="H15" s="34"/>
      <c r="I15" s="34"/>
      <c r="J15" s="34"/>
      <c r="K15" s="39"/>
      <c r="L15" s="42"/>
      <c r="M15" s="36"/>
      <c r="N15" s="37"/>
      <c r="O15" s="37"/>
      <c r="P15" s="37"/>
      <c r="Q15"/>
      <c r="R15"/>
      <c r="S15"/>
      <c r="T15"/>
      <c r="U15"/>
      <c r="V15"/>
      <c r="W15"/>
      <c r="X15"/>
      <c r="Y15"/>
    </row>
    <row r="16" spans="1:86" s="30" customFormat="1" ht="18.75" x14ac:dyDescent="0.3">
      <c r="A16" s="33"/>
      <c r="B16" s="34"/>
      <c r="C16" s="35"/>
      <c r="D16" s="34"/>
      <c r="E16" s="34"/>
      <c r="F16" s="34"/>
      <c r="G16" s="34"/>
      <c r="H16" s="34"/>
      <c r="I16" s="34"/>
      <c r="J16" s="34"/>
      <c r="K16" s="39"/>
      <c r="L16" s="42"/>
      <c r="M16" s="36"/>
      <c r="N16" s="37"/>
      <c r="O16" s="37"/>
      <c r="P16" s="37"/>
      <c r="Q16"/>
      <c r="R16"/>
      <c r="S16"/>
      <c r="T16"/>
      <c r="U16"/>
      <c r="V16"/>
      <c r="W16"/>
      <c r="X16"/>
      <c r="Y16"/>
    </row>
    <row r="17" spans="1:2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row>
    <row r="18" spans="1:2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row>
    <row r="19" spans="1:2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row>
    <row r="20" spans="1:2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row>
    <row r="21" spans="1:2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row>
    <row r="22" spans="1:2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row>
    <row r="23" spans="1:2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row>
    <row r="24" spans="1:2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row>
    <row r="25" spans="1:2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row>
    <row r="26" spans="1:2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row>
    <row r="27" spans="1:2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row>
    <row r="28" spans="1:2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row>
    <row r="29" spans="1:2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row>
    <row r="30" spans="1:2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row>
    <row r="31" spans="1:2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row>
    <row r="32" spans="1:2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row>
    <row r="33" spans="1:25" s="30" customFormat="1" x14ac:dyDescent="0.25">
      <c r="A33" s="38"/>
      <c r="B33" s="37"/>
      <c r="D33" s="37"/>
      <c r="E33" s="37"/>
      <c r="F33" s="37"/>
      <c r="G33" s="37"/>
      <c r="H33" s="37"/>
      <c r="I33" s="37"/>
      <c r="J33" s="37"/>
      <c r="K33" s="36"/>
      <c r="L33" s="43"/>
      <c r="M33" s="36"/>
      <c r="N33" s="37"/>
      <c r="O33" s="37"/>
      <c r="P33" s="37"/>
      <c r="Q33"/>
      <c r="R33"/>
      <c r="S33"/>
      <c r="T33"/>
      <c r="U33"/>
      <c r="V33"/>
      <c r="W33"/>
      <c r="X33"/>
      <c r="Y33"/>
    </row>
    <row r="34" spans="1:25" s="30" customFormat="1" x14ac:dyDescent="0.25">
      <c r="A34" s="38"/>
      <c r="B34" s="37"/>
      <c r="D34" s="37"/>
      <c r="E34" s="37"/>
      <c r="F34" s="37"/>
      <c r="G34" s="37"/>
      <c r="H34" s="37"/>
      <c r="I34" s="37"/>
      <c r="J34" s="37"/>
      <c r="K34" s="36"/>
      <c r="L34" s="43"/>
      <c r="M34" s="36"/>
      <c r="N34" s="37"/>
      <c r="O34" s="37"/>
      <c r="P34" s="37"/>
      <c r="Q34"/>
      <c r="R34"/>
      <c r="S34"/>
      <c r="T34"/>
      <c r="U34"/>
      <c r="V34"/>
      <c r="W34"/>
      <c r="X34"/>
      <c r="Y34"/>
    </row>
    <row r="35" spans="1:25" s="30" customFormat="1" x14ac:dyDescent="0.25">
      <c r="A35" s="38"/>
      <c r="B35" s="37"/>
      <c r="D35" s="37"/>
      <c r="E35" s="37"/>
      <c r="F35" s="37"/>
      <c r="G35" s="37"/>
      <c r="H35" s="37"/>
      <c r="I35" s="37"/>
      <c r="J35" s="37"/>
      <c r="K35" s="36"/>
      <c r="L35" s="43"/>
      <c r="M35" s="36"/>
      <c r="N35" s="37"/>
      <c r="O35" s="37"/>
      <c r="P35" s="37"/>
      <c r="Q35"/>
      <c r="R35"/>
      <c r="S35"/>
      <c r="T35"/>
      <c r="U35"/>
      <c r="V35"/>
      <c r="W35"/>
      <c r="X35"/>
      <c r="Y35"/>
    </row>
    <row r="36" spans="1:25" s="30" customFormat="1" x14ac:dyDescent="0.25">
      <c r="A36" s="38"/>
      <c r="B36" s="37"/>
      <c r="D36" s="37"/>
      <c r="E36" s="37"/>
      <c r="F36" s="37"/>
      <c r="G36" s="37"/>
      <c r="H36" s="37"/>
      <c r="I36" s="37"/>
      <c r="J36" s="37"/>
      <c r="K36" s="36"/>
      <c r="L36" s="43"/>
      <c r="M36" s="36"/>
      <c r="N36" s="37"/>
      <c r="O36" s="37"/>
      <c r="P36" s="37"/>
      <c r="Q36"/>
      <c r="R36"/>
      <c r="S36"/>
      <c r="T36"/>
      <c r="U36"/>
      <c r="V36"/>
      <c r="W36"/>
      <c r="X36"/>
      <c r="Y36"/>
    </row>
    <row r="37" spans="1:25" s="30" customFormat="1" x14ac:dyDescent="0.25">
      <c r="A37" s="38"/>
      <c r="B37" s="37"/>
      <c r="D37" s="37"/>
      <c r="E37" s="37"/>
      <c r="F37" s="37"/>
      <c r="G37" s="37"/>
      <c r="H37" s="37"/>
      <c r="I37" s="37"/>
      <c r="J37" s="37"/>
      <c r="K37" s="36"/>
      <c r="L37" s="43"/>
      <c r="M37" s="36"/>
      <c r="N37" s="37"/>
      <c r="O37" s="37"/>
      <c r="P37" s="37"/>
      <c r="Q37"/>
      <c r="R37"/>
      <c r="S37"/>
      <c r="T37"/>
      <c r="U37"/>
      <c r="V37"/>
      <c r="W37"/>
      <c r="X37"/>
      <c r="Y37"/>
    </row>
    <row r="38" spans="1:25" s="30" customFormat="1" x14ac:dyDescent="0.25">
      <c r="A38" s="38"/>
      <c r="B38" s="37"/>
      <c r="D38" s="37"/>
      <c r="E38" s="37"/>
      <c r="F38" s="37"/>
      <c r="G38" s="37"/>
      <c r="H38" s="37"/>
      <c r="I38" s="37"/>
      <c r="J38" s="37"/>
      <c r="K38" s="36"/>
      <c r="L38" s="43"/>
      <c r="M38" s="36"/>
      <c r="N38" s="37"/>
      <c r="O38" s="37"/>
      <c r="P38" s="37"/>
      <c r="Q38"/>
      <c r="R38"/>
      <c r="S38"/>
      <c r="T38"/>
      <c r="U38"/>
      <c r="V38"/>
      <c r="W38"/>
      <c r="X38"/>
      <c r="Y38"/>
    </row>
    <row r="39" spans="1:25" s="30" customFormat="1" x14ac:dyDescent="0.25">
      <c r="A39" s="38"/>
      <c r="B39" s="37"/>
      <c r="D39" s="37"/>
      <c r="E39" s="37"/>
      <c r="F39" s="37"/>
      <c r="G39" s="37"/>
      <c r="H39" s="37"/>
      <c r="I39" s="37"/>
      <c r="J39" s="37"/>
      <c r="K39" s="36"/>
      <c r="L39" s="43"/>
      <c r="M39" s="36"/>
      <c r="N39" s="37"/>
      <c r="O39" s="37"/>
      <c r="P39" s="37"/>
      <c r="Q39"/>
      <c r="R39"/>
      <c r="S39"/>
      <c r="T39"/>
      <c r="U39"/>
      <c r="V39"/>
      <c r="W39"/>
      <c r="X39"/>
      <c r="Y39"/>
    </row>
    <row r="40" spans="1:25" s="30" customFormat="1" x14ac:dyDescent="0.25">
      <c r="A40" s="38"/>
      <c r="B40" s="37"/>
      <c r="D40" s="37"/>
      <c r="E40" s="37"/>
      <c r="F40" s="37"/>
      <c r="G40" s="37"/>
      <c r="H40" s="37"/>
      <c r="I40" s="37"/>
      <c r="J40" s="37"/>
      <c r="K40" s="36"/>
      <c r="L40" s="43"/>
      <c r="M40" s="36"/>
      <c r="N40" s="37"/>
      <c r="O40" s="37"/>
      <c r="P40" s="37"/>
      <c r="Q40"/>
      <c r="R40"/>
      <c r="S40"/>
      <c r="T40"/>
      <c r="U40"/>
      <c r="V40"/>
      <c r="W40"/>
      <c r="X40"/>
      <c r="Y40"/>
    </row>
    <row r="41" spans="1:25" s="30" customFormat="1" x14ac:dyDescent="0.25">
      <c r="A41" s="38"/>
      <c r="B41" s="37"/>
      <c r="D41" s="37"/>
      <c r="E41" s="37"/>
      <c r="F41" s="37"/>
      <c r="G41" s="37"/>
      <c r="H41" s="37"/>
      <c r="I41" s="37"/>
      <c r="J41" s="37"/>
      <c r="K41" s="36"/>
      <c r="L41" s="43"/>
      <c r="M41" s="36"/>
      <c r="N41" s="37"/>
      <c r="O41" s="37"/>
      <c r="P41" s="37"/>
      <c r="Q41"/>
      <c r="R41"/>
      <c r="S41"/>
      <c r="T41"/>
      <c r="U41"/>
      <c r="V41"/>
      <c r="W41"/>
      <c r="X41"/>
      <c r="Y41"/>
    </row>
    <row r="42" spans="1:25" s="30" customFormat="1" x14ac:dyDescent="0.25">
      <c r="A42" s="38"/>
      <c r="B42" s="37"/>
      <c r="D42" s="37"/>
      <c r="E42" s="37"/>
      <c r="F42" s="37"/>
      <c r="G42" s="37"/>
      <c r="H42" s="37"/>
      <c r="I42" s="37"/>
      <c r="J42" s="37"/>
      <c r="K42" s="36"/>
      <c r="L42" s="43"/>
      <c r="M42" s="36"/>
      <c r="N42" s="37"/>
      <c r="O42" s="37"/>
      <c r="P42" s="37"/>
      <c r="Q42"/>
      <c r="R42"/>
      <c r="S42"/>
      <c r="T42"/>
      <c r="U42"/>
      <c r="V42"/>
      <c r="W42"/>
      <c r="X42"/>
      <c r="Y42"/>
    </row>
    <row r="43" spans="1:25" s="30" customFormat="1" x14ac:dyDescent="0.25">
      <c r="A43" s="38"/>
      <c r="B43" s="37"/>
      <c r="D43" s="37"/>
      <c r="E43" s="37"/>
      <c r="F43" s="37"/>
      <c r="G43" s="37"/>
      <c r="H43" s="37"/>
      <c r="I43" s="37"/>
      <c r="J43" s="37"/>
      <c r="K43" s="36"/>
      <c r="L43" s="43"/>
      <c r="M43" s="36"/>
      <c r="N43" s="37"/>
      <c r="O43" s="37"/>
      <c r="P43" s="37"/>
      <c r="Q43"/>
      <c r="R43"/>
      <c r="S43"/>
      <c r="T43"/>
      <c r="U43"/>
      <c r="V43"/>
      <c r="W43"/>
      <c r="X43"/>
      <c r="Y43"/>
    </row>
    <row r="44" spans="1:25" s="30" customFormat="1" x14ac:dyDescent="0.25">
      <c r="A44" s="38"/>
      <c r="B44" s="37"/>
      <c r="D44" s="37"/>
      <c r="E44" s="37"/>
      <c r="F44" s="37"/>
      <c r="G44" s="37"/>
      <c r="H44" s="37"/>
      <c r="I44" s="37"/>
      <c r="J44" s="37"/>
      <c r="K44" s="36"/>
      <c r="L44" s="43"/>
      <c r="M44" s="36"/>
      <c r="N44" s="37"/>
      <c r="O44" s="37"/>
      <c r="P44" s="37"/>
      <c r="Q44"/>
      <c r="R44"/>
      <c r="S44"/>
      <c r="T44"/>
      <c r="U44"/>
      <c r="V44"/>
      <c r="W44"/>
      <c r="X44"/>
      <c r="Y44"/>
    </row>
    <row r="45" spans="1:25" s="30" customFormat="1" x14ac:dyDescent="0.25">
      <c r="A45" s="38"/>
      <c r="B45" s="37"/>
      <c r="D45" s="37"/>
      <c r="E45" s="37"/>
      <c r="F45" s="37"/>
      <c r="G45" s="37"/>
      <c r="H45" s="37"/>
      <c r="I45" s="37"/>
      <c r="J45" s="37"/>
      <c r="K45" s="36"/>
      <c r="L45" s="43"/>
      <c r="M45" s="36"/>
      <c r="N45" s="37"/>
      <c r="O45" s="37"/>
      <c r="P45" s="37"/>
      <c r="Q45"/>
      <c r="R45"/>
      <c r="S45"/>
      <c r="T45"/>
      <c r="U45"/>
      <c r="V45"/>
      <c r="W45"/>
      <c r="X45"/>
      <c r="Y45"/>
    </row>
    <row r="46" spans="1:25" s="30" customFormat="1" x14ac:dyDescent="0.25">
      <c r="A46" s="38"/>
      <c r="B46" s="37"/>
      <c r="D46" s="37"/>
      <c r="E46" s="37"/>
      <c r="F46" s="37"/>
      <c r="G46" s="37"/>
      <c r="H46" s="37"/>
      <c r="I46" s="37"/>
      <c r="J46" s="37"/>
      <c r="K46" s="36"/>
      <c r="L46" s="43"/>
      <c r="M46" s="36"/>
      <c r="N46" s="37"/>
      <c r="O46" s="37"/>
      <c r="P46" s="37"/>
      <c r="Q46"/>
      <c r="R46"/>
      <c r="S46"/>
      <c r="T46"/>
      <c r="U46"/>
      <c r="V46"/>
      <c r="W46"/>
      <c r="X46"/>
      <c r="Y46"/>
    </row>
    <row r="47" spans="1:25" s="30" customFormat="1" x14ac:dyDescent="0.25">
      <c r="A47" s="38"/>
      <c r="B47" s="37"/>
      <c r="D47" s="37"/>
      <c r="E47" s="37"/>
      <c r="F47" s="37"/>
      <c r="G47" s="37"/>
      <c r="H47" s="37"/>
      <c r="I47" s="37"/>
      <c r="J47" s="37"/>
      <c r="K47" s="36"/>
      <c r="L47" s="43"/>
      <c r="M47" s="36"/>
      <c r="N47" s="37"/>
      <c r="O47" s="37"/>
      <c r="P47" s="37"/>
      <c r="Q47"/>
      <c r="R47"/>
      <c r="S47"/>
      <c r="T47"/>
      <c r="U47"/>
      <c r="V47"/>
      <c r="W47"/>
      <c r="X47"/>
      <c r="Y47"/>
    </row>
    <row r="48" spans="1:25" s="30" customFormat="1" x14ac:dyDescent="0.25">
      <c r="A48" s="38"/>
      <c r="B48" s="37"/>
      <c r="D48" s="37"/>
      <c r="E48" s="37"/>
      <c r="F48" s="37"/>
      <c r="G48" s="37"/>
      <c r="H48" s="37"/>
      <c r="I48" s="37"/>
      <c r="J48" s="37"/>
      <c r="K48" s="36"/>
      <c r="L48" s="43"/>
      <c r="M48" s="36"/>
      <c r="N48" s="37"/>
      <c r="O48" s="37"/>
      <c r="P48" s="37"/>
      <c r="Q48"/>
      <c r="R48"/>
      <c r="S48"/>
      <c r="T48"/>
      <c r="U48"/>
      <c r="V48"/>
      <c r="W48"/>
      <c r="X48"/>
      <c r="Y48"/>
    </row>
    <row r="49" spans="1:25" s="30" customFormat="1" x14ac:dyDescent="0.25">
      <c r="A49" s="38"/>
      <c r="B49" s="37"/>
      <c r="D49" s="37"/>
      <c r="E49" s="37"/>
      <c r="F49" s="37"/>
      <c r="G49" s="37"/>
      <c r="H49" s="37"/>
      <c r="I49" s="37"/>
      <c r="J49" s="37"/>
      <c r="K49" s="36"/>
      <c r="L49" s="43"/>
      <c r="M49" s="36"/>
      <c r="N49" s="37"/>
      <c r="O49" s="37"/>
      <c r="P49" s="37"/>
      <c r="Q49"/>
      <c r="R49"/>
      <c r="S49"/>
      <c r="T49"/>
      <c r="U49"/>
      <c r="V49"/>
      <c r="W49"/>
      <c r="X49"/>
      <c r="Y49"/>
    </row>
    <row r="50" spans="1:25" s="30" customFormat="1" x14ac:dyDescent="0.25">
      <c r="A50" s="38"/>
      <c r="B50" s="37"/>
      <c r="D50" s="37"/>
      <c r="E50" s="37"/>
      <c r="F50" s="37"/>
      <c r="G50" s="37"/>
      <c r="H50" s="37"/>
      <c r="I50" s="37"/>
      <c r="J50" s="37"/>
      <c r="K50" s="36"/>
      <c r="L50" s="43"/>
      <c r="M50" s="36"/>
      <c r="N50" s="37"/>
      <c r="O50" s="37"/>
      <c r="P50" s="37"/>
      <c r="Q50"/>
      <c r="R50"/>
      <c r="S50"/>
      <c r="T50"/>
      <c r="U50"/>
      <c r="V50"/>
      <c r="W50"/>
      <c r="X50"/>
      <c r="Y50"/>
    </row>
    <row r="51" spans="1:25" s="30" customFormat="1" x14ac:dyDescent="0.25">
      <c r="A51" s="38"/>
      <c r="B51" s="37"/>
      <c r="D51" s="37"/>
      <c r="E51" s="37"/>
      <c r="F51" s="37"/>
      <c r="G51" s="37"/>
      <c r="H51" s="37"/>
      <c r="I51" s="37"/>
      <c r="J51" s="37"/>
      <c r="K51" s="36"/>
      <c r="L51" s="43"/>
      <c r="M51" s="36"/>
      <c r="N51" s="37"/>
      <c r="O51" s="37"/>
      <c r="P51" s="37"/>
      <c r="Q51"/>
      <c r="R51"/>
      <c r="S51"/>
      <c r="T51"/>
      <c r="U51"/>
      <c r="V51"/>
      <c r="W51"/>
      <c r="X51"/>
      <c r="Y51"/>
    </row>
    <row r="52" spans="1:25" s="30" customFormat="1" x14ac:dyDescent="0.25">
      <c r="A52" s="38"/>
      <c r="B52" s="37"/>
      <c r="D52" s="37"/>
      <c r="E52" s="37"/>
      <c r="F52" s="37"/>
      <c r="G52" s="37"/>
      <c r="H52" s="37"/>
      <c r="I52" s="37"/>
      <c r="J52" s="37"/>
      <c r="K52" s="36"/>
      <c r="L52" s="43"/>
      <c r="M52" s="36"/>
      <c r="N52" s="37"/>
      <c r="O52" s="37"/>
      <c r="P52" s="37"/>
      <c r="Q52"/>
      <c r="R52"/>
      <c r="S52"/>
      <c r="T52"/>
      <c r="U52"/>
      <c r="V52"/>
      <c r="W52"/>
      <c r="X52"/>
      <c r="Y52"/>
    </row>
    <row r="53" spans="1:25" s="30" customFormat="1" x14ac:dyDescent="0.25">
      <c r="A53" s="38"/>
      <c r="B53" s="37"/>
      <c r="D53" s="37"/>
      <c r="E53" s="37"/>
      <c r="F53" s="37"/>
      <c r="G53" s="37"/>
      <c r="H53" s="37"/>
      <c r="I53" s="37"/>
      <c r="J53" s="37"/>
      <c r="K53" s="36"/>
      <c r="L53" s="43"/>
      <c r="M53" s="36"/>
      <c r="N53" s="37"/>
      <c r="O53" s="37"/>
      <c r="P53" s="37"/>
      <c r="Q53"/>
      <c r="R53"/>
      <c r="S53"/>
      <c r="T53"/>
      <c r="U53"/>
      <c r="V53"/>
      <c r="W53"/>
      <c r="X53"/>
      <c r="Y53"/>
    </row>
    <row r="54" spans="1:25" s="30" customFormat="1" x14ac:dyDescent="0.25">
      <c r="A54" s="38"/>
      <c r="B54" s="37"/>
      <c r="D54" s="37"/>
      <c r="E54" s="37"/>
      <c r="F54" s="37"/>
      <c r="G54" s="37"/>
      <c r="H54" s="37"/>
      <c r="I54" s="37"/>
      <c r="J54" s="37"/>
      <c r="K54" s="36"/>
      <c r="L54" s="43"/>
      <c r="M54" s="36"/>
      <c r="N54" s="37"/>
      <c r="O54" s="37"/>
      <c r="P54" s="37"/>
      <c r="Q54"/>
      <c r="R54"/>
      <c r="S54"/>
      <c r="T54"/>
      <c r="U54"/>
      <c r="V54"/>
      <c r="W54"/>
      <c r="X54"/>
      <c r="Y54"/>
    </row>
    <row r="55" spans="1:25" s="30" customFormat="1" x14ac:dyDescent="0.25">
      <c r="A55" s="38"/>
      <c r="B55" s="37"/>
      <c r="D55" s="37"/>
      <c r="E55" s="37"/>
      <c r="F55" s="37"/>
      <c r="G55" s="37"/>
      <c r="H55" s="37"/>
      <c r="I55" s="37"/>
      <c r="J55" s="37"/>
      <c r="K55" s="36"/>
      <c r="L55" s="43"/>
      <c r="M55" s="36"/>
      <c r="N55" s="37"/>
      <c r="O55" s="37"/>
      <c r="P55" s="37"/>
      <c r="Q55"/>
      <c r="R55"/>
      <c r="S55"/>
      <c r="T55"/>
      <c r="U55"/>
      <c r="V55"/>
      <c r="W55"/>
      <c r="X55"/>
      <c r="Y55"/>
    </row>
    <row r="56" spans="1:25" s="30" customFormat="1" x14ac:dyDescent="0.25">
      <c r="A56" s="38"/>
      <c r="B56" s="37"/>
      <c r="D56" s="37"/>
      <c r="E56" s="37"/>
      <c r="F56" s="37"/>
      <c r="G56" s="37"/>
      <c r="H56" s="37"/>
      <c r="I56" s="37"/>
      <c r="J56" s="37"/>
      <c r="K56" s="36"/>
      <c r="L56" s="43"/>
      <c r="M56" s="36"/>
      <c r="N56" s="37"/>
      <c r="O56" s="37"/>
      <c r="P56" s="37"/>
      <c r="Q56"/>
      <c r="R56"/>
      <c r="S56"/>
      <c r="T56"/>
      <c r="U56"/>
      <c r="V56"/>
      <c r="W56"/>
      <c r="X56"/>
      <c r="Y56"/>
    </row>
    <row r="57" spans="1:25" s="30" customFormat="1" x14ac:dyDescent="0.25">
      <c r="A57" s="38"/>
      <c r="B57" s="37"/>
      <c r="D57" s="37"/>
      <c r="E57" s="37"/>
      <c r="F57" s="37"/>
      <c r="G57" s="37"/>
      <c r="H57" s="37"/>
      <c r="I57" s="37"/>
      <c r="J57" s="37"/>
      <c r="K57" s="36"/>
      <c r="L57" s="43"/>
      <c r="M57" s="36"/>
      <c r="N57" s="37"/>
      <c r="O57" s="37"/>
      <c r="P57" s="37"/>
      <c r="Q57"/>
      <c r="R57"/>
      <c r="S57"/>
      <c r="T57"/>
      <c r="U57"/>
      <c r="V57"/>
      <c r="W57"/>
      <c r="X57"/>
      <c r="Y57"/>
    </row>
    <row r="58" spans="1:25" s="30" customFormat="1" x14ac:dyDescent="0.25">
      <c r="A58" s="38"/>
      <c r="B58" s="37"/>
      <c r="D58" s="37"/>
      <c r="E58" s="37"/>
      <c r="F58" s="37"/>
      <c r="G58" s="37"/>
      <c r="H58" s="37"/>
      <c r="I58" s="37"/>
      <c r="J58" s="37"/>
      <c r="K58" s="36"/>
      <c r="L58" s="43"/>
      <c r="M58" s="36"/>
      <c r="N58" s="37"/>
      <c r="O58" s="37"/>
      <c r="P58" s="37"/>
      <c r="Q58"/>
      <c r="R58"/>
      <c r="S58"/>
      <c r="T58"/>
      <c r="U58"/>
      <c r="V58"/>
      <c r="W58"/>
      <c r="X58"/>
      <c r="Y58"/>
    </row>
    <row r="59" spans="1:25" s="30" customFormat="1" x14ac:dyDescent="0.25">
      <c r="A59" s="38"/>
      <c r="B59" s="37"/>
      <c r="D59" s="37"/>
      <c r="E59" s="37"/>
      <c r="F59" s="37"/>
      <c r="G59" s="37"/>
      <c r="H59" s="37"/>
      <c r="I59" s="37"/>
      <c r="J59" s="37"/>
      <c r="K59" s="36"/>
      <c r="L59" s="43"/>
      <c r="M59" s="36"/>
      <c r="N59" s="37"/>
      <c r="O59" s="37"/>
      <c r="P59" s="37"/>
      <c r="Q59"/>
      <c r="R59"/>
      <c r="S59"/>
      <c r="T59"/>
      <c r="U59"/>
      <c r="V59"/>
      <c r="W59"/>
      <c r="X59"/>
      <c r="Y59"/>
    </row>
    <row r="60" spans="1:25" s="30" customFormat="1" x14ac:dyDescent="0.25">
      <c r="A60" s="38"/>
      <c r="B60" s="37"/>
      <c r="D60" s="37"/>
      <c r="E60" s="37"/>
      <c r="F60" s="37"/>
      <c r="G60" s="37"/>
      <c r="H60" s="37"/>
      <c r="I60" s="37"/>
      <c r="J60" s="37"/>
      <c r="K60" s="36"/>
      <c r="L60" s="43"/>
      <c r="M60" s="36"/>
      <c r="N60" s="37"/>
      <c r="O60" s="37"/>
      <c r="P60" s="37"/>
      <c r="Q60"/>
      <c r="R60"/>
      <c r="S60"/>
      <c r="T60"/>
      <c r="U60"/>
      <c r="V60"/>
      <c r="W60"/>
      <c r="X60"/>
      <c r="Y60"/>
    </row>
    <row r="61" spans="1:25" s="30" customFormat="1" x14ac:dyDescent="0.25">
      <c r="A61" s="38"/>
      <c r="B61" s="37"/>
      <c r="D61" s="37"/>
      <c r="E61" s="37"/>
      <c r="F61" s="37"/>
      <c r="G61" s="37"/>
      <c r="H61" s="37"/>
      <c r="I61" s="37"/>
      <c r="J61" s="37"/>
      <c r="K61" s="36"/>
      <c r="L61" s="43"/>
      <c r="M61" s="36"/>
      <c r="N61" s="37"/>
      <c r="O61" s="37"/>
      <c r="P61" s="37"/>
      <c r="Q61"/>
      <c r="R61"/>
      <c r="S61"/>
      <c r="T61"/>
      <c r="U61"/>
      <c r="V61"/>
      <c r="W61"/>
      <c r="X61"/>
      <c r="Y61"/>
    </row>
    <row r="62" spans="1:25" s="30" customFormat="1" x14ac:dyDescent="0.25">
      <c r="A62" s="38"/>
      <c r="B62" s="37"/>
      <c r="D62" s="37"/>
      <c r="E62" s="37"/>
      <c r="F62" s="37"/>
      <c r="G62" s="37"/>
      <c r="H62" s="37"/>
      <c r="I62" s="37"/>
      <c r="J62" s="37"/>
      <c r="K62" s="36"/>
      <c r="L62" s="43"/>
      <c r="M62" s="36"/>
      <c r="N62" s="37"/>
      <c r="O62" s="37"/>
      <c r="P62" s="37"/>
      <c r="Q62"/>
      <c r="R62"/>
      <c r="S62"/>
      <c r="T62"/>
      <c r="U62"/>
      <c r="V62"/>
      <c r="W62"/>
      <c r="X62"/>
      <c r="Y62"/>
    </row>
    <row r="63" spans="1:25" s="30" customFormat="1" x14ac:dyDescent="0.25">
      <c r="A63" s="38"/>
      <c r="B63" s="37"/>
      <c r="D63" s="37"/>
      <c r="E63" s="37"/>
      <c r="F63" s="37"/>
      <c r="G63" s="37"/>
      <c r="H63" s="37"/>
      <c r="I63" s="37"/>
      <c r="J63" s="37"/>
      <c r="K63" s="36"/>
      <c r="L63" s="43"/>
      <c r="M63" s="36"/>
      <c r="N63" s="37"/>
      <c r="O63" s="37"/>
      <c r="P63" s="37"/>
      <c r="Q63"/>
      <c r="R63"/>
      <c r="S63"/>
      <c r="T63"/>
      <c r="U63"/>
      <c r="V63"/>
      <c r="W63"/>
      <c r="X63"/>
      <c r="Y63"/>
    </row>
    <row r="64" spans="1:25" s="30" customFormat="1" x14ac:dyDescent="0.25">
      <c r="A64" s="38"/>
      <c r="B64" s="37"/>
      <c r="D64" s="37"/>
      <c r="E64" s="37"/>
      <c r="F64" s="37"/>
      <c r="G64" s="37"/>
      <c r="H64" s="37"/>
      <c r="I64" s="37"/>
      <c r="J64" s="37"/>
      <c r="K64" s="36"/>
      <c r="L64" s="43"/>
      <c r="M64" s="36"/>
      <c r="N64" s="37"/>
      <c r="O64" s="37"/>
      <c r="P64" s="37"/>
      <c r="Q64"/>
      <c r="R64"/>
      <c r="S64"/>
      <c r="T64"/>
      <c r="U64"/>
      <c r="V64"/>
      <c r="W64"/>
      <c r="X64"/>
      <c r="Y64"/>
    </row>
    <row r="65" spans="1:25" s="30" customFormat="1" x14ac:dyDescent="0.25">
      <c r="A65" s="38"/>
      <c r="B65" s="37"/>
      <c r="D65" s="37"/>
      <c r="E65" s="37"/>
      <c r="F65" s="37"/>
      <c r="G65" s="37"/>
      <c r="H65" s="37"/>
      <c r="I65" s="37"/>
      <c r="J65" s="37"/>
      <c r="K65" s="36"/>
      <c r="L65" s="43"/>
      <c r="M65" s="36"/>
      <c r="N65" s="37"/>
      <c r="O65" s="37"/>
      <c r="P65" s="37"/>
      <c r="Q65"/>
      <c r="R65"/>
      <c r="S65"/>
      <c r="T65"/>
      <c r="U65"/>
      <c r="V65"/>
      <c r="W65"/>
      <c r="X65"/>
      <c r="Y65"/>
    </row>
    <row r="66" spans="1:25" s="30" customFormat="1" x14ac:dyDescent="0.25">
      <c r="A66" s="38"/>
      <c r="B66" s="37"/>
      <c r="D66" s="37"/>
      <c r="E66" s="37"/>
      <c r="F66" s="37"/>
      <c r="G66" s="37"/>
      <c r="H66" s="37"/>
      <c r="I66" s="37"/>
      <c r="J66" s="37"/>
      <c r="K66" s="36"/>
      <c r="L66" s="43"/>
      <c r="M66" s="36"/>
      <c r="N66" s="37"/>
      <c r="O66" s="37"/>
      <c r="P66" s="37"/>
      <c r="Q66"/>
      <c r="R66"/>
      <c r="S66"/>
      <c r="T66"/>
      <c r="U66"/>
      <c r="V66"/>
      <c r="W66"/>
      <c r="X66"/>
      <c r="Y66"/>
    </row>
    <row r="67" spans="1:25" s="30" customFormat="1" x14ac:dyDescent="0.25">
      <c r="A67" s="38"/>
      <c r="B67" s="37"/>
      <c r="D67" s="37"/>
      <c r="E67" s="37"/>
      <c r="F67" s="37"/>
      <c r="G67" s="37"/>
      <c r="H67" s="37"/>
      <c r="I67" s="37"/>
      <c r="J67" s="37"/>
      <c r="K67" s="36"/>
      <c r="L67" s="43"/>
      <c r="M67" s="36"/>
      <c r="N67" s="37"/>
      <c r="O67" s="37"/>
      <c r="P67" s="37"/>
      <c r="Q67"/>
      <c r="R67"/>
      <c r="S67"/>
      <c r="T67"/>
      <c r="U67"/>
      <c r="V67"/>
      <c r="W67"/>
      <c r="X67"/>
      <c r="Y67"/>
    </row>
    <row r="68" spans="1:25" s="30" customFormat="1" x14ac:dyDescent="0.25">
      <c r="A68" s="38"/>
      <c r="B68" s="37"/>
      <c r="D68" s="37"/>
      <c r="E68" s="37"/>
      <c r="F68" s="37"/>
      <c r="G68" s="37"/>
      <c r="H68" s="37"/>
      <c r="I68" s="37"/>
      <c r="J68" s="37"/>
      <c r="K68" s="36"/>
      <c r="L68" s="43"/>
      <c r="M68" s="36"/>
      <c r="N68" s="37"/>
      <c r="O68" s="37"/>
      <c r="P68" s="37"/>
      <c r="Q68"/>
      <c r="R68"/>
      <c r="S68"/>
      <c r="T68"/>
      <c r="U68"/>
      <c r="V68"/>
      <c r="W68"/>
      <c r="X68"/>
      <c r="Y68"/>
    </row>
    <row r="69" spans="1:25" s="30" customFormat="1" x14ac:dyDescent="0.25">
      <c r="A69" s="38"/>
      <c r="B69" s="37"/>
      <c r="D69" s="37"/>
      <c r="E69" s="37"/>
      <c r="F69" s="37"/>
      <c r="G69" s="37"/>
      <c r="H69" s="37"/>
      <c r="I69" s="37"/>
      <c r="J69" s="37"/>
      <c r="K69" s="36"/>
      <c r="L69" s="43"/>
      <c r="M69" s="36"/>
      <c r="N69" s="37"/>
      <c r="O69" s="37"/>
      <c r="P69" s="37"/>
      <c r="Q69"/>
      <c r="R69"/>
      <c r="S69"/>
      <c r="T69"/>
      <c r="U69"/>
      <c r="V69"/>
      <c r="W69"/>
      <c r="X69"/>
      <c r="Y69"/>
    </row>
    <row r="70" spans="1:25" s="30" customFormat="1" x14ac:dyDescent="0.25">
      <c r="A70" s="38"/>
      <c r="B70" s="37"/>
      <c r="D70" s="37"/>
      <c r="E70" s="37"/>
      <c r="F70" s="37"/>
      <c r="G70" s="37"/>
      <c r="H70" s="37"/>
      <c r="I70" s="37"/>
      <c r="J70" s="37"/>
      <c r="K70" s="36"/>
      <c r="L70" s="43"/>
      <c r="M70" s="36"/>
      <c r="N70" s="37"/>
      <c r="O70" s="37"/>
      <c r="P70" s="37"/>
      <c r="Q70"/>
      <c r="R70"/>
      <c r="S70"/>
      <c r="T70"/>
      <c r="U70"/>
      <c r="V70"/>
      <c r="W70"/>
      <c r="X70"/>
      <c r="Y70"/>
    </row>
    <row r="71" spans="1:25" s="30" customFormat="1" x14ac:dyDescent="0.25">
      <c r="A71" s="38"/>
      <c r="B71" s="37"/>
      <c r="D71" s="37"/>
      <c r="E71" s="37"/>
      <c r="F71" s="37"/>
      <c r="G71" s="37"/>
      <c r="H71" s="37"/>
      <c r="I71" s="37"/>
      <c r="J71" s="37"/>
      <c r="K71" s="36"/>
      <c r="L71" s="43"/>
      <c r="M71" s="36"/>
      <c r="N71" s="37"/>
      <c r="O71" s="37"/>
      <c r="P71" s="37"/>
      <c r="Q71"/>
      <c r="R71"/>
      <c r="S71"/>
      <c r="T71"/>
      <c r="U71"/>
      <c r="V71"/>
      <c r="W71"/>
      <c r="X71"/>
      <c r="Y71"/>
    </row>
    <row r="72" spans="1:25" s="30" customFormat="1" x14ac:dyDescent="0.25">
      <c r="A72" s="38"/>
      <c r="B72" s="37"/>
      <c r="D72" s="37"/>
      <c r="E72" s="37"/>
      <c r="F72" s="37"/>
      <c r="G72" s="37"/>
      <c r="H72" s="37"/>
      <c r="I72" s="37"/>
      <c r="J72" s="37"/>
      <c r="K72" s="36"/>
      <c r="L72" s="43"/>
      <c r="M72" s="36"/>
      <c r="N72" s="37"/>
      <c r="O72" s="37"/>
      <c r="P72" s="37"/>
      <c r="Q72"/>
      <c r="R72"/>
      <c r="S72"/>
      <c r="T72"/>
      <c r="U72"/>
      <c r="V72"/>
      <c r="W72"/>
      <c r="X72"/>
      <c r="Y72"/>
    </row>
    <row r="73" spans="1:25" s="30" customFormat="1" x14ac:dyDescent="0.25">
      <c r="A73" s="38"/>
      <c r="B73" s="37"/>
      <c r="D73" s="37"/>
      <c r="E73" s="37"/>
      <c r="F73" s="37"/>
      <c r="G73" s="37"/>
      <c r="H73" s="37"/>
      <c r="I73" s="37"/>
      <c r="J73" s="37"/>
      <c r="K73" s="36"/>
      <c r="L73" s="43"/>
      <c r="M73" s="36"/>
      <c r="N73" s="37"/>
      <c r="O73" s="37"/>
      <c r="P73" s="37"/>
      <c r="Q73"/>
      <c r="R73"/>
      <c r="S73"/>
      <c r="T73"/>
      <c r="U73"/>
      <c r="V73"/>
      <c r="W73"/>
      <c r="X73"/>
      <c r="Y73"/>
    </row>
    <row r="74" spans="1:25" s="30" customFormat="1" x14ac:dyDescent="0.25">
      <c r="A74" s="38"/>
      <c r="B74" s="37"/>
      <c r="D74" s="37"/>
      <c r="E74" s="37"/>
      <c r="F74" s="37"/>
      <c r="G74" s="37"/>
      <c r="H74" s="37"/>
      <c r="I74" s="37"/>
      <c r="J74" s="37"/>
      <c r="K74" s="36"/>
      <c r="L74" s="43"/>
      <c r="M74" s="36"/>
      <c r="N74" s="37"/>
      <c r="O74" s="37"/>
      <c r="P74" s="37"/>
      <c r="Q74"/>
      <c r="R74"/>
      <c r="S74"/>
      <c r="T74"/>
      <c r="U74"/>
      <c r="V74"/>
      <c r="W74"/>
      <c r="X74"/>
      <c r="Y74"/>
    </row>
    <row r="75" spans="1:25" s="30" customFormat="1" x14ac:dyDescent="0.25">
      <c r="A75" s="38"/>
      <c r="B75" s="37"/>
      <c r="D75" s="37"/>
      <c r="E75" s="37"/>
      <c r="F75" s="37"/>
      <c r="G75" s="37"/>
      <c r="H75" s="37"/>
      <c r="I75" s="37"/>
      <c r="J75" s="37"/>
      <c r="K75" s="36"/>
      <c r="L75" s="43"/>
      <c r="M75" s="36"/>
      <c r="N75" s="37"/>
      <c r="O75" s="37"/>
      <c r="P75" s="37"/>
      <c r="Q75"/>
      <c r="R75"/>
      <c r="S75"/>
      <c r="T75"/>
      <c r="U75"/>
      <c r="V75"/>
      <c r="W75"/>
      <c r="X75"/>
      <c r="Y75"/>
    </row>
    <row r="76" spans="1:25" s="30" customFormat="1" x14ac:dyDescent="0.25">
      <c r="A76" s="38"/>
      <c r="B76" s="37"/>
      <c r="D76" s="37"/>
      <c r="E76" s="37"/>
      <c r="F76" s="37"/>
      <c r="G76" s="37"/>
      <c r="H76" s="37"/>
      <c r="I76" s="37"/>
      <c r="J76" s="37"/>
      <c r="K76" s="36"/>
      <c r="L76" s="43"/>
      <c r="M76" s="36"/>
      <c r="N76" s="37"/>
      <c r="O76" s="37"/>
      <c r="P76" s="37"/>
      <c r="Q76"/>
      <c r="R76"/>
      <c r="S76"/>
      <c r="T76"/>
      <c r="U76"/>
      <c r="V76"/>
      <c r="W76"/>
      <c r="X76"/>
      <c r="Y76"/>
    </row>
    <row r="77" spans="1:25" s="30" customFormat="1" x14ac:dyDescent="0.25">
      <c r="A77" s="38"/>
      <c r="B77" s="37"/>
      <c r="D77" s="37"/>
      <c r="E77" s="37"/>
      <c r="F77" s="37"/>
      <c r="G77" s="37"/>
      <c r="H77" s="37"/>
      <c r="I77" s="37"/>
      <c r="J77" s="37"/>
      <c r="K77" s="36"/>
      <c r="L77" s="43"/>
      <c r="M77" s="36"/>
      <c r="N77" s="37"/>
      <c r="O77" s="37"/>
      <c r="P77" s="37"/>
      <c r="Q77"/>
      <c r="R77"/>
      <c r="S77"/>
      <c r="T77"/>
      <c r="U77"/>
      <c r="V77"/>
      <c r="W77"/>
      <c r="X77"/>
      <c r="Y77"/>
    </row>
    <row r="78" spans="1:25" s="30" customFormat="1" x14ac:dyDescent="0.25">
      <c r="A78" s="38"/>
      <c r="B78" s="37"/>
      <c r="D78" s="37"/>
      <c r="E78" s="37"/>
      <c r="F78" s="37"/>
      <c r="G78" s="37"/>
      <c r="H78" s="37"/>
      <c r="I78" s="37"/>
      <c r="J78" s="37"/>
      <c r="K78" s="36"/>
      <c r="L78" s="43"/>
      <c r="M78" s="36"/>
      <c r="N78" s="37"/>
      <c r="O78" s="37"/>
      <c r="P78" s="37"/>
      <c r="Q78"/>
      <c r="R78"/>
      <c r="S78"/>
      <c r="T78"/>
      <c r="U78"/>
      <c r="V78"/>
      <c r="W78"/>
      <c r="X78"/>
      <c r="Y78"/>
    </row>
    <row r="79" spans="1:25" s="30" customFormat="1" x14ac:dyDescent="0.25">
      <c r="A79" s="38"/>
      <c r="B79" s="37"/>
      <c r="D79" s="37"/>
      <c r="E79" s="37"/>
      <c r="F79" s="37"/>
      <c r="G79" s="37"/>
      <c r="H79" s="37"/>
      <c r="I79" s="37"/>
      <c r="J79" s="37"/>
      <c r="K79" s="36"/>
      <c r="L79" s="43"/>
      <c r="M79" s="36"/>
      <c r="N79" s="37"/>
      <c r="O79" s="37"/>
      <c r="P79" s="37"/>
      <c r="Q79"/>
      <c r="R79"/>
      <c r="S79"/>
      <c r="T79"/>
      <c r="U79"/>
      <c r="V79"/>
      <c r="W79"/>
      <c r="X79"/>
      <c r="Y79"/>
    </row>
    <row r="80" spans="1:25" s="30" customFormat="1" x14ac:dyDescent="0.25">
      <c r="A80" s="38"/>
      <c r="B80" s="37"/>
      <c r="D80" s="37"/>
      <c r="E80" s="37"/>
      <c r="F80" s="37"/>
      <c r="G80" s="37"/>
      <c r="H80" s="37"/>
      <c r="I80" s="37"/>
      <c r="J80" s="37"/>
      <c r="K80" s="36"/>
      <c r="L80" s="43"/>
      <c r="M80" s="36"/>
      <c r="N80" s="37"/>
      <c r="O80" s="37"/>
      <c r="P80" s="37"/>
      <c r="Q80"/>
      <c r="R80"/>
      <c r="S80"/>
      <c r="T80"/>
      <c r="U80"/>
      <c r="V80"/>
      <c r="W80"/>
      <c r="X80"/>
      <c r="Y80"/>
    </row>
    <row r="81" spans="1:25" s="30" customFormat="1" x14ac:dyDescent="0.25">
      <c r="A81" s="38"/>
      <c r="B81" s="37"/>
      <c r="D81" s="37"/>
      <c r="E81" s="37"/>
      <c r="F81" s="37"/>
      <c r="G81" s="37"/>
      <c r="H81" s="37"/>
      <c r="I81" s="37"/>
      <c r="J81" s="37"/>
      <c r="K81" s="36"/>
      <c r="L81" s="43"/>
      <c r="M81" s="36"/>
      <c r="N81" s="37"/>
      <c r="O81" s="37"/>
      <c r="P81" s="37"/>
      <c r="Q81"/>
      <c r="R81"/>
      <c r="S81"/>
      <c r="T81"/>
      <c r="U81"/>
      <c r="V81"/>
      <c r="W81"/>
      <c r="X81"/>
      <c r="Y81"/>
    </row>
    <row r="82" spans="1:25" s="30" customFormat="1" x14ac:dyDescent="0.25">
      <c r="A82" s="38"/>
      <c r="B82" s="37"/>
      <c r="D82" s="37"/>
      <c r="E82" s="37"/>
      <c r="F82" s="37"/>
      <c r="G82" s="37"/>
      <c r="H82" s="37"/>
      <c r="I82" s="37"/>
      <c r="J82" s="37"/>
      <c r="K82" s="36"/>
      <c r="L82" s="43"/>
      <c r="M82" s="36"/>
      <c r="N82" s="37"/>
      <c r="O82" s="37"/>
      <c r="P82" s="37"/>
      <c r="Q82"/>
      <c r="R82"/>
      <c r="S82"/>
      <c r="T82"/>
      <c r="U82"/>
      <c r="V82"/>
      <c r="W82"/>
      <c r="X82"/>
      <c r="Y82"/>
    </row>
    <row r="83" spans="1:25" s="30" customFormat="1" x14ac:dyDescent="0.25">
      <c r="A83" s="38"/>
      <c r="B83" s="37"/>
      <c r="D83" s="37"/>
      <c r="E83" s="37"/>
      <c r="F83" s="37"/>
      <c r="G83" s="37"/>
      <c r="H83" s="37"/>
      <c r="I83" s="37"/>
      <c r="J83" s="37"/>
      <c r="K83" s="36"/>
      <c r="L83" s="43"/>
      <c r="M83" s="36"/>
      <c r="N83" s="37"/>
      <c r="O83" s="37"/>
      <c r="P83" s="37"/>
      <c r="Q83"/>
      <c r="R83"/>
      <c r="S83"/>
      <c r="T83"/>
      <c r="U83"/>
      <c r="V83"/>
      <c r="W83"/>
      <c r="X83"/>
      <c r="Y83"/>
    </row>
    <row r="84" spans="1:25" s="30" customFormat="1" x14ac:dyDescent="0.25">
      <c r="A84" s="38"/>
      <c r="B84" s="37"/>
      <c r="D84" s="37"/>
      <c r="E84" s="37"/>
      <c r="F84" s="37"/>
      <c r="G84" s="37"/>
      <c r="H84" s="37"/>
      <c r="I84" s="37"/>
      <c r="J84" s="37"/>
      <c r="K84" s="36"/>
      <c r="L84" s="43"/>
      <c r="M84" s="36"/>
      <c r="N84" s="37"/>
      <c r="O84" s="37"/>
      <c r="P84" s="37"/>
      <c r="Q84"/>
      <c r="R84"/>
      <c r="S84"/>
      <c r="T84"/>
      <c r="U84"/>
      <c r="V84"/>
      <c r="W84"/>
      <c r="X84"/>
      <c r="Y84"/>
    </row>
    <row r="85" spans="1:25" s="30" customFormat="1" x14ac:dyDescent="0.25">
      <c r="A85" s="38"/>
      <c r="B85" s="37"/>
      <c r="D85" s="37"/>
      <c r="E85" s="37"/>
      <c r="F85" s="37"/>
      <c r="G85" s="37"/>
      <c r="H85" s="37"/>
      <c r="I85" s="37"/>
      <c r="J85" s="37"/>
      <c r="K85" s="36"/>
      <c r="L85" s="43"/>
      <c r="M85" s="36"/>
      <c r="N85" s="37"/>
      <c r="O85" s="37"/>
      <c r="P85" s="37"/>
      <c r="Q85"/>
      <c r="R85"/>
      <c r="S85"/>
      <c r="T85"/>
      <c r="U85"/>
      <c r="V85"/>
      <c r="W85"/>
      <c r="X85"/>
      <c r="Y85"/>
    </row>
    <row r="86" spans="1:25" s="30" customFormat="1" x14ac:dyDescent="0.25">
      <c r="A86" s="38"/>
      <c r="B86" s="37"/>
      <c r="D86" s="37"/>
      <c r="E86" s="37"/>
      <c r="F86" s="37"/>
      <c r="G86" s="37"/>
      <c r="H86" s="37"/>
      <c r="I86" s="37"/>
      <c r="J86" s="37"/>
      <c r="K86" s="36"/>
      <c r="L86" s="43"/>
      <c r="M86" s="36"/>
      <c r="N86" s="37"/>
      <c r="O86" s="37"/>
      <c r="P86" s="37"/>
      <c r="Q86"/>
      <c r="R86"/>
      <c r="S86"/>
      <c r="T86"/>
      <c r="U86"/>
      <c r="V86"/>
      <c r="W86"/>
      <c r="X86"/>
      <c r="Y86"/>
    </row>
    <row r="87" spans="1:25" s="30" customFormat="1" x14ac:dyDescent="0.25">
      <c r="A87" s="38"/>
      <c r="B87" s="37"/>
      <c r="D87" s="37"/>
      <c r="E87" s="37"/>
      <c r="F87" s="37"/>
      <c r="G87" s="37"/>
      <c r="H87" s="37"/>
      <c r="I87" s="37"/>
      <c r="J87" s="37"/>
      <c r="K87" s="36"/>
      <c r="L87" s="43"/>
      <c r="M87" s="36"/>
      <c r="N87" s="37"/>
      <c r="O87" s="37"/>
      <c r="P87" s="37"/>
      <c r="Q87"/>
      <c r="R87"/>
      <c r="S87"/>
      <c r="T87"/>
      <c r="U87"/>
      <c r="V87"/>
      <c r="W87"/>
      <c r="X87"/>
      <c r="Y87"/>
    </row>
    <row r="88" spans="1:25" s="30" customFormat="1" x14ac:dyDescent="0.25">
      <c r="A88" s="38"/>
      <c r="B88" s="37"/>
      <c r="D88" s="37"/>
      <c r="E88" s="37"/>
      <c r="F88" s="37"/>
      <c r="G88" s="37"/>
      <c r="H88" s="37"/>
      <c r="I88" s="37"/>
      <c r="J88" s="37"/>
      <c r="K88" s="36"/>
      <c r="L88" s="43"/>
      <c r="M88" s="36"/>
      <c r="N88" s="37"/>
      <c r="O88" s="37"/>
      <c r="P88" s="37"/>
      <c r="Q88"/>
      <c r="R88"/>
      <c r="S88"/>
      <c r="T88"/>
      <c r="U88"/>
      <c r="V88"/>
      <c r="W88"/>
      <c r="X88"/>
      <c r="Y88"/>
    </row>
    <row r="89" spans="1:25" s="30" customFormat="1" x14ac:dyDescent="0.25">
      <c r="A89" s="38"/>
      <c r="B89" s="37"/>
      <c r="D89" s="37"/>
      <c r="E89" s="37"/>
      <c r="F89" s="37"/>
      <c r="G89" s="37"/>
      <c r="H89" s="37"/>
      <c r="I89" s="37"/>
      <c r="J89" s="37"/>
      <c r="K89" s="36"/>
      <c r="L89" s="43"/>
      <c r="M89" s="36"/>
      <c r="N89" s="37"/>
      <c r="O89" s="37"/>
      <c r="P89" s="37"/>
      <c r="Q89"/>
      <c r="R89"/>
      <c r="S89"/>
      <c r="T89"/>
      <c r="U89"/>
      <c r="V89"/>
      <c r="W89"/>
      <c r="X89"/>
      <c r="Y89"/>
    </row>
    <row r="90" spans="1:25" s="30" customFormat="1" x14ac:dyDescent="0.25">
      <c r="A90" s="38"/>
      <c r="B90" s="37"/>
      <c r="D90" s="37"/>
      <c r="E90" s="37"/>
      <c r="F90" s="37"/>
      <c r="G90" s="37"/>
      <c r="H90" s="37"/>
      <c r="I90" s="37"/>
      <c r="J90" s="37"/>
      <c r="K90" s="36"/>
      <c r="L90" s="43"/>
      <c r="M90" s="36"/>
      <c r="N90" s="37"/>
      <c r="O90" s="37"/>
      <c r="P90" s="37"/>
      <c r="Q90"/>
      <c r="R90"/>
      <c r="S90"/>
      <c r="T90"/>
      <c r="U90"/>
      <c r="V90"/>
      <c r="W90"/>
      <c r="X90"/>
      <c r="Y90"/>
    </row>
    <row r="91" spans="1:25" s="30" customFormat="1" x14ac:dyDescent="0.25">
      <c r="A91" s="38"/>
      <c r="B91" s="37"/>
      <c r="D91" s="37"/>
      <c r="E91" s="37"/>
      <c r="F91" s="37"/>
      <c r="G91" s="37"/>
      <c r="H91" s="37"/>
      <c r="I91" s="37"/>
      <c r="J91" s="37"/>
      <c r="K91" s="36"/>
      <c r="L91" s="43"/>
      <c r="M91" s="36"/>
      <c r="N91" s="37"/>
      <c r="O91" s="37"/>
      <c r="P91" s="37"/>
      <c r="Q91"/>
      <c r="R91"/>
      <c r="S91"/>
      <c r="T91"/>
      <c r="U91"/>
      <c r="V91"/>
      <c r="W91"/>
      <c r="X91"/>
      <c r="Y91"/>
    </row>
    <row r="92" spans="1:25" s="30" customFormat="1" x14ac:dyDescent="0.25">
      <c r="A92" s="38"/>
      <c r="B92" s="37"/>
      <c r="D92" s="37"/>
      <c r="E92" s="37"/>
      <c r="F92" s="37"/>
      <c r="G92" s="37"/>
      <c r="H92" s="37"/>
      <c r="I92" s="37"/>
      <c r="J92" s="37"/>
      <c r="K92" s="36"/>
      <c r="L92" s="43"/>
      <c r="M92" s="36"/>
      <c r="N92" s="37"/>
      <c r="O92" s="37"/>
      <c r="P92" s="37"/>
      <c r="Q92"/>
      <c r="R92"/>
      <c r="S92"/>
      <c r="T92"/>
      <c r="U92"/>
      <c r="V92"/>
      <c r="W92"/>
      <c r="X92"/>
      <c r="Y92"/>
    </row>
    <row r="93" spans="1:25" s="30" customFormat="1" x14ac:dyDescent="0.25">
      <c r="A93" s="38"/>
      <c r="B93" s="37"/>
      <c r="D93" s="37"/>
      <c r="E93" s="37"/>
      <c r="F93" s="37"/>
      <c r="G93" s="37"/>
      <c r="H93" s="37"/>
      <c r="I93" s="37"/>
      <c r="J93" s="37"/>
      <c r="K93" s="36"/>
      <c r="L93" s="43"/>
      <c r="M93" s="36"/>
      <c r="N93" s="37"/>
      <c r="O93" s="37"/>
      <c r="P93" s="37"/>
      <c r="Q93"/>
      <c r="R93"/>
      <c r="S93"/>
      <c r="T93"/>
      <c r="U93"/>
      <c r="V93"/>
      <c r="W93"/>
      <c r="X93"/>
      <c r="Y93"/>
    </row>
    <row r="94" spans="1:25" s="30" customFormat="1" x14ac:dyDescent="0.25">
      <c r="A94" s="38"/>
      <c r="B94" s="37"/>
      <c r="D94" s="37"/>
      <c r="E94" s="37"/>
      <c r="F94" s="37"/>
      <c r="G94" s="37"/>
      <c r="H94" s="37"/>
      <c r="I94" s="37"/>
      <c r="J94" s="37"/>
      <c r="K94" s="36"/>
      <c r="L94" s="43"/>
      <c r="M94" s="36"/>
      <c r="N94" s="37"/>
      <c r="O94" s="37"/>
      <c r="P94" s="37"/>
      <c r="Q94"/>
      <c r="R94"/>
      <c r="S94"/>
      <c r="T94"/>
      <c r="U94"/>
      <c r="V94"/>
      <c r="W94"/>
      <c r="X94"/>
      <c r="Y94"/>
    </row>
    <row r="95" spans="1:25" s="30" customFormat="1" x14ac:dyDescent="0.25">
      <c r="A95" s="38"/>
      <c r="B95" s="37"/>
      <c r="D95" s="37"/>
      <c r="E95" s="37"/>
      <c r="F95" s="37"/>
      <c r="G95" s="37"/>
      <c r="H95" s="37"/>
      <c r="I95" s="37"/>
      <c r="J95" s="37"/>
      <c r="K95" s="36"/>
      <c r="L95" s="43"/>
      <c r="M95" s="36"/>
      <c r="N95" s="37"/>
      <c r="O95" s="37"/>
      <c r="P95" s="37"/>
      <c r="Q95"/>
      <c r="R95"/>
      <c r="S95"/>
      <c r="T95"/>
      <c r="U95"/>
      <c r="V95"/>
      <c r="W95"/>
      <c r="X95"/>
      <c r="Y95"/>
    </row>
    <row r="96" spans="1:25" s="30" customFormat="1" x14ac:dyDescent="0.25">
      <c r="A96" s="38"/>
      <c r="B96" s="37"/>
      <c r="D96" s="37"/>
      <c r="E96" s="37"/>
      <c r="F96" s="37"/>
      <c r="G96" s="37"/>
      <c r="H96" s="37"/>
      <c r="I96" s="37"/>
      <c r="J96" s="37"/>
      <c r="K96" s="36"/>
      <c r="L96" s="43"/>
      <c r="M96" s="36"/>
      <c r="N96" s="37"/>
      <c r="O96" s="37"/>
      <c r="P96" s="37"/>
      <c r="Q96"/>
      <c r="R96"/>
      <c r="S96"/>
      <c r="T96"/>
      <c r="U96"/>
      <c r="V96"/>
      <c r="W96"/>
      <c r="X96"/>
      <c r="Y96"/>
    </row>
    <row r="97" spans="1:25" s="30" customFormat="1" x14ac:dyDescent="0.25">
      <c r="A97" s="38"/>
      <c r="B97" s="37"/>
      <c r="D97" s="37"/>
      <c r="E97" s="37"/>
      <c r="F97" s="37"/>
      <c r="G97" s="37"/>
      <c r="H97" s="37"/>
      <c r="I97" s="37"/>
      <c r="J97" s="37"/>
      <c r="K97" s="36"/>
      <c r="L97" s="43"/>
      <c r="M97" s="36"/>
      <c r="N97" s="37"/>
      <c r="O97" s="37"/>
      <c r="P97" s="37"/>
      <c r="Q97"/>
      <c r="R97"/>
      <c r="S97"/>
      <c r="T97"/>
      <c r="U97"/>
      <c r="V97"/>
      <c r="W97"/>
      <c r="X97"/>
      <c r="Y97"/>
    </row>
    <row r="98" spans="1:25" s="30" customFormat="1" x14ac:dyDescent="0.25">
      <c r="A98" s="38"/>
      <c r="B98" s="37"/>
      <c r="D98" s="37"/>
      <c r="E98" s="37"/>
      <c r="F98" s="37"/>
      <c r="G98" s="37"/>
      <c r="H98" s="37"/>
      <c r="I98" s="37"/>
      <c r="J98" s="37"/>
      <c r="K98" s="36"/>
      <c r="L98" s="43"/>
      <c r="M98" s="36"/>
      <c r="N98" s="37"/>
      <c r="O98" s="37"/>
      <c r="P98" s="37"/>
      <c r="Q98"/>
      <c r="R98"/>
      <c r="S98"/>
      <c r="T98"/>
      <c r="U98"/>
      <c r="V98"/>
      <c r="W98"/>
      <c r="X98"/>
      <c r="Y98"/>
    </row>
    <row r="99" spans="1:25" s="30" customFormat="1" x14ac:dyDescent="0.25">
      <c r="A99" s="38"/>
      <c r="B99" s="37"/>
      <c r="D99" s="37"/>
      <c r="E99" s="37"/>
      <c r="F99" s="37"/>
      <c r="G99" s="37"/>
      <c r="H99" s="37"/>
      <c r="I99" s="37"/>
      <c r="J99" s="37"/>
      <c r="K99" s="36"/>
      <c r="L99" s="43"/>
      <c r="M99" s="36"/>
      <c r="N99" s="37"/>
      <c r="O99" s="37"/>
      <c r="P99" s="37"/>
      <c r="Q99"/>
      <c r="R99"/>
      <c r="S99"/>
      <c r="T99"/>
      <c r="U99"/>
      <c r="V99"/>
      <c r="W99"/>
      <c r="X99"/>
      <c r="Y99"/>
    </row>
    <row r="100" spans="1:2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row>
    <row r="101" spans="1:2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row>
    <row r="102" spans="1:2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row>
    <row r="103" spans="1:2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row>
    <row r="104" spans="1:2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row>
    <row r="105" spans="1:2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row>
    <row r="106" spans="1:2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row>
    <row r="107" spans="1:2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row>
    <row r="108" spans="1:2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row>
    <row r="109" spans="1:2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row>
    <row r="110" spans="1:2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row>
    <row r="111" spans="1:2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row>
    <row r="112" spans="1:2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row>
    <row r="113" spans="1:2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row>
    <row r="114" spans="1:2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row>
    <row r="115" spans="1:2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row>
    <row r="116" spans="1:2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row>
    <row r="117" spans="1:2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row>
    <row r="118" spans="1:2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row>
    <row r="119" spans="1:2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row>
    <row r="120" spans="1:2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row>
    <row r="121" spans="1:2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row>
    <row r="122" spans="1:2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row>
    <row r="123" spans="1:2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row>
    <row r="124" spans="1:2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row>
    <row r="125" spans="1:2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row>
    <row r="126" spans="1:2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row>
    <row r="127" spans="1:2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row>
    <row r="128" spans="1:2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row>
    <row r="129" spans="1:2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row>
    <row r="130" spans="1:2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row>
    <row r="131" spans="1:2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row>
    <row r="132" spans="1:2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row>
    <row r="133" spans="1:2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row>
    <row r="134" spans="1:2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row>
    <row r="135" spans="1:2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row>
    <row r="136" spans="1:2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row>
    <row r="137" spans="1:2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row>
    <row r="138" spans="1:2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row>
    <row r="139" spans="1:2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row>
    <row r="140" spans="1:2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row>
    <row r="141" spans="1:2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row>
    <row r="142" spans="1:2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row>
    <row r="143" spans="1:2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row>
    <row r="144" spans="1:2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row>
    <row r="145" spans="1:2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row>
    <row r="146" spans="1:2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row>
    <row r="147" spans="1:2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row>
    <row r="148" spans="1:2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row>
    <row r="149" spans="1:2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row>
    <row r="150" spans="1:2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row>
    <row r="151" spans="1:2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row>
    <row r="152" spans="1:2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row>
    <row r="153" spans="1:2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row>
    <row r="154" spans="1:2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row>
    <row r="155" spans="1:2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row>
    <row r="156" spans="1:2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row>
    <row r="157" spans="1:2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row>
    <row r="158" spans="1:2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row>
    <row r="159" spans="1:2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row>
    <row r="160" spans="1:2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row>
    <row r="161" spans="1:2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row>
    <row r="162" spans="1:2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row>
    <row r="163" spans="1:2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row>
    <row r="164" spans="1:2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row>
    <row r="165" spans="1:2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row>
    <row r="166" spans="1:2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row>
    <row r="167" spans="1:2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row>
    <row r="168" spans="1:2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row>
    <row r="169" spans="1:2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row>
    <row r="170" spans="1:2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row>
    <row r="171" spans="1:2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row>
    <row r="172" spans="1:2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row>
    <row r="173" spans="1:2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row>
    <row r="174" spans="1:2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row>
    <row r="175" spans="1:2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row>
    <row r="176" spans="1:2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row>
    <row r="177" spans="1:2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row>
    <row r="178" spans="1:2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row>
    <row r="179" spans="1:2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row>
    <row r="180" spans="1:2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row>
    <row r="181" spans="1:2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row>
    <row r="182" spans="1:2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row>
    <row r="183" spans="1:2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row>
    <row r="184" spans="1:2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row>
    <row r="185" spans="1:2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row>
    <row r="186" spans="1:2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row>
    <row r="187" spans="1:2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row>
    <row r="188" spans="1:2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row>
    <row r="189" spans="1:2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row>
    <row r="190" spans="1:2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row>
    <row r="191" spans="1:2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row>
    <row r="192" spans="1:2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row>
    <row r="193" spans="1:2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row>
    <row r="194" spans="1:2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row>
    <row r="195" spans="1:2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row>
    <row r="196" spans="1:2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row>
    <row r="197" spans="1:2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row>
    <row r="198" spans="1:2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row>
    <row r="199" spans="1:2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row>
    <row r="200" spans="1:2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row>
    <row r="201" spans="1:2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row>
    <row r="202" spans="1:2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row>
    <row r="203" spans="1:2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row>
    <row r="204" spans="1:2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row>
    <row r="205" spans="1:2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row>
    <row r="206" spans="1:2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row>
    <row r="207" spans="1:2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row>
    <row r="208" spans="1:2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row>
    <row r="209" spans="1:2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row>
    <row r="210" spans="1:2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row>
    <row r="211" spans="1:2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row>
    <row r="212" spans="1:2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row>
    <row r="213" spans="1:2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row>
    <row r="214" spans="1:2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row>
    <row r="215" spans="1:2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row>
    <row r="216" spans="1:2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row>
    <row r="217" spans="1:2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row>
    <row r="218" spans="1:2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row>
    <row r="219" spans="1:2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row>
    <row r="220" spans="1:2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row>
    <row r="221" spans="1:2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row>
    <row r="222" spans="1:2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row>
    <row r="223" spans="1:2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row>
    <row r="224" spans="1:2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row>
    <row r="225" spans="1:2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row>
    <row r="226" spans="1:2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row>
    <row r="227" spans="1:2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row>
    <row r="228" spans="1:2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row>
    <row r="229" spans="1:2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row>
    <row r="230" spans="1:2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row>
    <row r="231" spans="1:2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row>
    <row r="232" spans="1:2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row>
    <row r="233" spans="1:2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row>
    <row r="234" spans="1:2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row>
    <row r="235" spans="1:2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row>
    <row r="236" spans="1:2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row>
    <row r="237" spans="1:2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row>
    <row r="238" spans="1:2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row>
    <row r="239" spans="1:2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row>
    <row r="240" spans="1:2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row>
    <row r="241" spans="1:2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row>
    <row r="242" spans="1:2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row>
    <row r="243" spans="1:2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row>
    <row r="244" spans="1:2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row>
    <row r="245" spans="1:2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row>
    <row r="246" spans="1:2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row>
    <row r="247" spans="1:2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row>
    <row r="248" spans="1:2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row>
    <row r="249" spans="1:2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row>
    <row r="250" spans="1:2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row>
    <row r="251" spans="1:2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row>
    <row r="252" spans="1:2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row>
    <row r="253" spans="1:2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row>
    <row r="254" spans="1:2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row>
    <row r="255" spans="1:2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row>
    <row r="256" spans="1:2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row>
    <row r="257" spans="1:2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row>
    <row r="258" spans="1:2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row>
    <row r="259" spans="1:2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row>
    <row r="260" spans="1:2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row>
    <row r="261" spans="1:2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row>
    <row r="262" spans="1:2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row>
    <row r="263" spans="1:2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row>
    <row r="264" spans="1:2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row>
    <row r="265" spans="1:2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row>
    <row r="266" spans="1:2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row>
    <row r="267" spans="1:2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row>
    <row r="268" spans="1:2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row>
    <row r="269" spans="1:2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row>
    <row r="270" spans="1:2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row>
    <row r="271" spans="1:2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row>
    <row r="272" spans="1:2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row>
    <row r="273" spans="1:2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row>
    <row r="274" spans="1:2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row>
    <row r="275" spans="1:2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row>
    <row r="276" spans="1:2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row>
    <row r="277" spans="1:2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row>
    <row r="278" spans="1:2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row>
    <row r="279" spans="1:2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row>
    <row r="280" spans="1:2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row>
    <row r="281" spans="1:2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row>
    <row r="282" spans="1:2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row>
    <row r="283" spans="1:2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row>
    <row r="284" spans="1:2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row>
    <row r="285" spans="1:2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row>
    <row r="286" spans="1:2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row>
    <row r="287" spans="1:2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row>
    <row r="288" spans="1:2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row>
    <row r="289" spans="1:2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row>
    <row r="290" spans="1:2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row>
    <row r="291" spans="1:2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row>
    <row r="292" spans="1:2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row>
    <row r="293" spans="1:2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row>
    <row r="294" spans="1:2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row>
    <row r="295" spans="1:2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row>
    <row r="296" spans="1:2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row>
    <row r="297" spans="1:2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row>
    <row r="298" spans="1:2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row>
    <row r="299" spans="1:2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row>
    <row r="300" spans="1:2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row>
    <row r="301" spans="1:2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row>
    <row r="302" spans="1:2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row>
    <row r="303" spans="1:2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row>
    <row r="304" spans="1:2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row>
    <row r="305" spans="1:2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row>
    <row r="306" spans="1:2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row>
    <row r="307" spans="1:2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row>
    <row r="308" spans="1:2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row>
    <row r="309" spans="1:2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row>
    <row r="310" spans="1:2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row>
    <row r="311" spans="1:2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row>
    <row r="312" spans="1:2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row>
    <row r="313" spans="1:2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row>
    <row r="314" spans="1:2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row>
    <row r="315" spans="1:2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row>
    <row r="316" spans="1:2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row>
    <row r="317" spans="1:2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row>
    <row r="318" spans="1:2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row>
    <row r="319" spans="1:2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row>
    <row r="320" spans="1:2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row>
    <row r="321" spans="1:2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row>
    <row r="322" spans="1:2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row>
    <row r="323" spans="1:2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row>
    <row r="324" spans="1:2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row>
    <row r="325" spans="1:2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row>
    <row r="326" spans="1:2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row>
    <row r="327" spans="1:2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row>
    <row r="328" spans="1:2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row>
    <row r="329" spans="1:2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row>
    <row r="330" spans="1:2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row>
    <row r="331" spans="1:2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row>
    <row r="332" spans="1:2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row>
    <row r="333" spans="1:2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row>
    <row r="334" spans="1:2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row>
    <row r="335" spans="1:2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row>
    <row r="336" spans="1:2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row>
    <row r="337" spans="1:2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row>
    <row r="338" spans="1:2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row>
    <row r="339" spans="1:2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row>
    <row r="340" spans="1:2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row>
    <row r="341" spans="1:2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row>
    <row r="342" spans="1:2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row>
    <row r="343" spans="1:2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row>
    <row r="344" spans="1:2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row>
    <row r="345" spans="1:2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row>
    <row r="346" spans="1:2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row>
    <row r="347" spans="1:2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row>
    <row r="348" spans="1:2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row>
    <row r="349" spans="1:2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row>
    <row r="350" spans="1:2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row>
    <row r="351" spans="1:2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row>
    <row r="352" spans="1:2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row>
    <row r="353" spans="1:2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row>
    <row r="354" spans="1:2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row>
    <row r="355" spans="1:2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row>
    <row r="356" spans="1:2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row>
    <row r="357" spans="1:2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row>
    <row r="358" spans="1:2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row>
    <row r="359" spans="1:2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row>
    <row r="360" spans="1:2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row>
    <row r="361" spans="1:2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row>
    <row r="362" spans="1:2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row>
    <row r="363" spans="1:2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row>
    <row r="364" spans="1:2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row>
    <row r="365" spans="1:2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row>
    <row r="366" spans="1:2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row>
    <row r="367" spans="1:2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row>
    <row r="368" spans="1:2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row>
    <row r="369" spans="1:2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row>
    <row r="370" spans="1:2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row>
    <row r="371" spans="1:2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row>
    <row r="372" spans="1:2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row>
    <row r="373" spans="1:2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row>
    <row r="374" spans="1:2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row>
    <row r="375" spans="1:2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row>
    <row r="376" spans="1:2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row>
    <row r="377" spans="1:2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row>
    <row r="378" spans="1:2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row>
    <row r="379" spans="1:2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row>
    <row r="380" spans="1:2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row>
    <row r="381" spans="1:2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row>
    <row r="382" spans="1:2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row>
    <row r="383" spans="1:2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row>
    <row r="384" spans="1:2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row>
    <row r="385" spans="1:2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row>
    <row r="386" spans="1:2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row>
    <row r="387" spans="1:2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row>
    <row r="388" spans="1:2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row>
    <row r="389" spans="1:2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row>
    <row r="390" spans="1:2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row>
    <row r="391" spans="1:2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row>
    <row r="392" spans="1:2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row>
    <row r="393" spans="1:2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row>
    <row r="394" spans="1:2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row>
    <row r="395" spans="1:2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row>
    <row r="396" spans="1:2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row>
    <row r="397" spans="1:2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row>
    <row r="398" spans="1:2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row>
    <row r="399" spans="1:2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row>
    <row r="400" spans="1:2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row>
    <row r="401" spans="1:2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row>
    <row r="402" spans="1:2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row>
    <row r="403" spans="1:2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row>
    <row r="404" spans="1:2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row>
    <row r="405" spans="1:2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row>
    <row r="406" spans="1:2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row>
    <row r="407" spans="1:2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row>
    <row r="408" spans="1:2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row>
    <row r="409" spans="1:2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row>
    <row r="410" spans="1:2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row>
    <row r="411" spans="1:2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row>
    <row r="412" spans="1:2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row>
    <row r="413" spans="1:2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row>
    <row r="414" spans="1:2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row>
    <row r="415" spans="1:2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row>
    <row r="416" spans="1:2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row>
    <row r="417" spans="1:2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row>
    <row r="418" spans="1:2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row>
    <row r="419" spans="1:2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row>
    <row r="420" spans="1:2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row>
    <row r="421" spans="1:2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row>
    <row r="422" spans="1:2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row>
    <row r="423" spans="1:2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row>
    <row r="424" spans="1:2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row>
    <row r="425" spans="1:2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row>
    <row r="426" spans="1:2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row>
    <row r="427" spans="1:2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row>
    <row r="428" spans="1:2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row>
    <row r="429" spans="1:2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row>
    <row r="430" spans="1:2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row>
    <row r="431" spans="1:2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row>
    <row r="432" spans="1:2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row>
    <row r="433" spans="1:2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row>
    <row r="434" spans="1:2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row>
    <row r="435" spans="1:2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row>
    <row r="436" spans="1:2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row>
    <row r="437" spans="1:2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row>
    <row r="438" spans="1:2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row>
    <row r="439" spans="1:2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row>
    <row r="440" spans="1:2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row>
    <row r="441" spans="1:2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row>
    <row r="442" spans="1:2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row>
    <row r="443" spans="1:2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row>
    <row r="444" spans="1:2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row>
    <row r="445" spans="1:2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row>
    <row r="446" spans="1:2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row>
    <row r="447" spans="1:2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row>
    <row r="448" spans="1:2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row>
    <row r="449" spans="1:2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row>
    <row r="450" spans="1:2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row>
    <row r="451" spans="1:2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row>
    <row r="452" spans="1:2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row>
    <row r="453" spans="1:2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row>
    <row r="454" spans="1:2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row>
    <row r="455" spans="1:2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row>
    <row r="456" spans="1:2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row>
    <row r="457" spans="1:2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row>
    <row r="458" spans="1:2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row>
    <row r="459" spans="1:2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row>
  </sheetData>
  <sheetProtection selectLockedCells="1"/>
  <mergeCells count="1">
    <mergeCell ref="E3:F3"/>
  </mergeCells>
  <conditionalFormatting sqref="F4">
    <cfRule type="colorScale" priority="1">
      <colorScale>
        <cfvo type="min"/>
        <cfvo type="max"/>
        <color rgb="FFFF7128"/>
        <color rgb="FFFFEF9C"/>
      </colorScale>
    </cfRule>
  </conditionalFormatting>
  <conditionalFormatting sqref="F5">
    <cfRule type="colorScale" priority="4">
      <colorScale>
        <cfvo type="min"/>
        <cfvo type="max"/>
        <color rgb="FFFF7128"/>
        <color rgb="FFFFEF9C"/>
      </colorScale>
    </cfRule>
  </conditionalFormatting>
  <conditionalFormatting sqref="F6">
    <cfRule type="colorScale" priority="7">
      <colorScale>
        <cfvo type="min"/>
        <cfvo type="max"/>
        <color rgb="FFFF7128"/>
        <color rgb="FFFFEF9C"/>
      </colorScale>
    </cfRule>
  </conditionalFormatting>
  <conditionalFormatting sqref="G4:H4">
    <cfRule type="colorScale" priority="2">
      <colorScale>
        <cfvo type="min"/>
        <cfvo type="max"/>
        <color rgb="FFFF7128"/>
        <color rgb="FFFFEF9C"/>
      </colorScale>
    </cfRule>
  </conditionalFormatting>
  <conditionalFormatting sqref="G5:H5">
    <cfRule type="colorScale" priority="5">
      <colorScale>
        <cfvo type="min"/>
        <cfvo type="max"/>
        <color rgb="FFFF7128"/>
        <color rgb="FFFFEF9C"/>
      </colorScale>
    </cfRule>
  </conditionalFormatting>
  <conditionalFormatting sqref="G6:H6">
    <cfRule type="colorScale" priority="8">
      <colorScale>
        <cfvo type="min"/>
        <cfvo type="max"/>
        <color rgb="FFFF7128"/>
        <color rgb="FFFFEF9C"/>
      </colorScale>
    </cfRule>
  </conditionalFormatting>
  <conditionalFormatting sqref="I4">
    <cfRule type="colorScale" priority="3">
      <colorScale>
        <cfvo type="min"/>
        <cfvo type="max"/>
        <color rgb="FFFF7128"/>
        <color rgb="FFFFEF9C"/>
      </colorScale>
    </cfRule>
  </conditionalFormatting>
  <conditionalFormatting sqref="I5">
    <cfRule type="colorScale" priority="6">
      <colorScale>
        <cfvo type="min"/>
        <cfvo type="max"/>
        <color rgb="FFFF7128"/>
        <color rgb="FFFFEF9C"/>
      </colorScale>
    </cfRule>
  </conditionalFormatting>
  <conditionalFormatting sqref="I6">
    <cfRule type="colorScale" priority="9">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III</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A1:CH45"/>
  <sheetViews>
    <sheetView topLeftCell="A3" zoomScale="60" zoomScaleNormal="60" zoomScaleSheetLayoutView="40" workbookViewId="0">
      <selection activeCell="E6" sqref="E6"/>
    </sheetView>
  </sheetViews>
  <sheetFormatPr defaultColWidth="14.42578125" defaultRowHeight="114" customHeight="1" x14ac:dyDescent="0.25"/>
  <cols>
    <col min="1" max="1" width="14.85546875" style="21" customWidth="1"/>
    <col min="2" max="2" width="16" style="21" customWidth="1"/>
    <col min="3" max="3" width="34.85546875" style="24" customWidth="1"/>
    <col min="4" max="4" width="25.5703125" style="24" customWidth="1"/>
    <col min="5" max="5" width="20.140625" style="24" customWidth="1"/>
    <col min="6" max="6" width="18" style="24" customWidth="1"/>
    <col min="7" max="7" width="18.7109375" style="24" customWidth="1"/>
    <col min="8" max="8" width="19.7109375" style="24" customWidth="1"/>
    <col min="9" max="9" width="17.42578125" style="24" customWidth="1"/>
    <col min="10" max="10" width="18" style="24" customWidth="1"/>
    <col min="11" max="11" width="17.5703125" style="24" customWidth="1"/>
    <col min="12" max="12" width="17.85546875" style="24" customWidth="1"/>
    <col min="13" max="13" width="17.28515625" style="24" customWidth="1"/>
    <col min="14" max="14" width="16.85546875" style="24" customWidth="1"/>
    <col min="15" max="15" width="18.28515625" style="24" customWidth="1"/>
    <col min="16" max="16" width="18" style="24" customWidth="1"/>
    <col min="17" max="17" width="16.5703125" style="24" customWidth="1"/>
    <col min="18" max="19" width="17.140625" style="24" customWidth="1"/>
    <col min="20" max="20" width="17.5703125" style="24" customWidth="1"/>
    <col min="21" max="21" width="21.85546875" style="41" customWidth="1"/>
    <col min="22" max="22" width="24" style="25" customWidth="1"/>
    <col min="23" max="24" width="17.7109375" style="25" customWidth="1"/>
    <col min="25" max="25" width="18.140625" style="24" customWidth="1"/>
    <col min="26" max="56" width="14.42578125" style="17"/>
    <col min="57" max="16384" width="14.42578125" style="6"/>
  </cols>
  <sheetData>
    <row r="1" spans="1:86" s="10" customFormat="1" ht="118.5" customHeight="1" x14ac:dyDescent="0.25">
      <c r="A1" s="84" t="s">
        <v>0</v>
      </c>
      <c r="B1" s="84" t="s">
        <v>1</v>
      </c>
      <c r="C1" s="84" t="s">
        <v>2</v>
      </c>
      <c r="D1" s="85" t="s">
        <v>3</v>
      </c>
      <c r="E1" s="84" t="s">
        <v>81</v>
      </c>
      <c r="F1" s="85" t="s">
        <v>5</v>
      </c>
      <c r="G1" s="86" t="s">
        <v>6</v>
      </c>
      <c r="H1" s="87" t="s">
        <v>103</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86" s="10" customFormat="1" ht="18.9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86" s="12" customFormat="1" ht="252" customHeight="1" x14ac:dyDescent="0.2">
      <c r="A3" s="67"/>
      <c r="B3" s="67"/>
      <c r="C3" s="164" t="s">
        <v>104</v>
      </c>
      <c r="D3" s="94" t="s">
        <v>50</v>
      </c>
      <c r="E3" s="271" t="s">
        <v>51</v>
      </c>
      <c r="F3" s="271"/>
      <c r="G3" s="95" t="s">
        <v>52</v>
      </c>
      <c r="H3" s="71"/>
      <c r="I3" s="71"/>
      <c r="J3" s="67"/>
      <c r="K3" s="67"/>
      <c r="L3" s="67"/>
      <c r="M3" s="67"/>
      <c r="N3" s="67"/>
      <c r="O3" s="67"/>
      <c r="P3" s="96"/>
      <c r="Q3" s="97"/>
      <c r="R3" s="97"/>
      <c r="S3" s="98"/>
      <c r="T3" s="97"/>
      <c r="U3" s="99" t="s">
        <v>53</v>
      </c>
      <c r="V3" s="73"/>
      <c r="W3" s="73"/>
      <c r="X3" s="73"/>
      <c r="Y3" s="97"/>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row>
    <row r="4" spans="1:86" s="171" customFormat="1" ht="219.75" customHeight="1" x14ac:dyDescent="0.3">
      <c r="A4" s="177">
        <v>1201</v>
      </c>
      <c r="B4" s="178" t="s">
        <v>54</v>
      </c>
      <c r="C4" s="160" t="s">
        <v>160</v>
      </c>
      <c r="D4" s="180" t="s">
        <v>105</v>
      </c>
      <c r="E4" s="181">
        <v>2500000</v>
      </c>
      <c r="F4" s="182"/>
      <c r="G4" s="183"/>
      <c r="H4" s="183"/>
      <c r="I4" s="183"/>
      <c r="J4" s="183"/>
      <c r="K4" s="184"/>
      <c r="L4" s="183"/>
      <c r="M4" s="184"/>
      <c r="N4" s="184"/>
      <c r="O4" s="184"/>
      <c r="P4" s="184"/>
      <c r="Q4" s="184"/>
      <c r="R4" s="185"/>
      <c r="S4" s="186">
        <f>N4+O4</f>
        <v>0</v>
      </c>
      <c r="T4" s="186">
        <f>R4+Q4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73" customHeight="1" x14ac:dyDescent="0.3">
      <c r="A5" s="177">
        <v>1145</v>
      </c>
      <c r="B5" s="178" t="s">
        <v>54</v>
      </c>
      <c r="C5" s="160" t="s">
        <v>167</v>
      </c>
      <c r="D5" s="268" t="s">
        <v>164</v>
      </c>
      <c r="E5" s="269">
        <v>100000</v>
      </c>
      <c r="F5" s="182"/>
      <c r="G5" s="183"/>
      <c r="H5" s="183"/>
      <c r="I5" s="183"/>
      <c r="J5" s="183"/>
      <c r="K5" s="184"/>
      <c r="L5" s="183"/>
      <c r="M5" s="184"/>
      <c r="N5" s="184"/>
      <c r="O5" s="184"/>
      <c r="P5" s="184"/>
      <c r="Q5" s="184"/>
      <c r="R5" s="185"/>
      <c r="S5" s="186">
        <f t="shared" ref="S5:S6" si="0">N5+O5</f>
        <v>0</v>
      </c>
      <c r="T5" s="186">
        <f t="shared" ref="T5:T6" si="1">R5+Q5</f>
        <v>0</v>
      </c>
      <c r="U5" s="181" t="e">
        <f t="shared" ref="U5:U6" si="2">E5/L5</f>
        <v>#DIV/0!</v>
      </c>
      <c r="V5" s="186" t="e">
        <f t="shared" ref="V5:V6" si="3">T5*U5</f>
        <v>#DIV/0!</v>
      </c>
      <c r="W5" s="185"/>
      <c r="X5" s="185"/>
      <c r="Y5" s="183"/>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268.5" customHeight="1" x14ac:dyDescent="0.3">
      <c r="A6" s="177">
        <v>1174</v>
      </c>
      <c r="B6" s="178" t="s">
        <v>54</v>
      </c>
      <c r="C6" s="160" t="s">
        <v>166</v>
      </c>
      <c r="D6" s="268" t="s">
        <v>162</v>
      </c>
      <c r="E6" s="181">
        <v>100000</v>
      </c>
      <c r="F6" s="182"/>
      <c r="G6" s="183"/>
      <c r="H6" s="183"/>
      <c r="I6" s="183"/>
      <c r="J6" s="183"/>
      <c r="K6" s="184"/>
      <c r="L6" s="183"/>
      <c r="M6" s="184"/>
      <c r="N6" s="184"/>
      <c r="O6" s="184"/>
      <c r="P6" s="184"/>
      <c r="Q6" s="184"/>
      <c r="R6" s="185"/>
      <c r="S6" s="186">
        <f t="shared" si="0"/>
        <v>0</v>
      </c>
      <c r="T6" s="186">
        <f t="shared" si="1"/>
        <v>0</v>
      </c>
      <c r="U6" s="181" t="e">
        <f t="shared" si="2"/>
        <v>#DIV/0!</v>
      </c>
      <c r="V6" s="186" t="e">
        <f t="shared" si="3"/>
        <v>#DIV/0!</v>
      </c>
      <c r="W6" s="185"/>
      <c r="X6" s="185"/>
      <c r="Y6" s="183"/>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171" customFormat="1" ht="260.25" customHeight="1" x14ac:dyDescent="0.3">
      <c r="A7" s="177">
        <v>1510</v>
      </c>
      <c r="B7" s="178" t="s">
        <v>54</v>
      </c>
      <c r="C7" s="160" t="s">
        <v>161</v>
      </c>
      <c r="D7" s="180" t="s">
        <v>106</v>
      </c>
      <c r="E7" s="181">
        <v>700000</v>
      </c>
      <c r="F7" s="182"/>
      <c r="G7" s="183"/>
      <c r="H7" s="183"/>
      <c r="I7" s="183"/>
      <c r="J7" s="183"/>
      <c r="K7" s="184"/>
      <c r="L7" s="183"/>
      <c r="M7" s="184"/>
      <c r="N7" s="184"/>
      <c r="O7" s="184"/>
      <c r="P7" s="184"/>
      <c r="Q7" s="184"/>
      <c r="R7" s="185"/>
      <c r="S7" s="186">
        <f>N7+O7</f>
        <v>0</v>
      </c>
      <c r="T7" s="186">
        <f>R7+Q7</f>
        <v>0</v>
      </c>
      <c r="U7" s="181" t="e">
        <f>E7/L7</f>
        <v>#DIV/0!</v>
      </c>
      <c r="V7" s="186" t="e">
        <f>T7*U7</f>
        <v>#DIV/0!</v>
      </c>
      <c r="W7" s="185"/>
      <c r="X7" s="185"/>
      <c r="Y7" s="183"/>
      <c r="Z7"/>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2"/>
    </row>
    <row r="8" spans="1:86" s="11" customFormat="1" ht="208.5" customHeight="1" x14ac:dyDescent="0.25">
      <c r="A8" s="74">
        <v>1916</v>
      </c>
      <c r="B8" s="74" t="s">
        <v>54</v>
      </c>
      <c r="C8" s="100" t="s">
        <v>114</v>
      </c>
      <c r="D8" s="159" t="s">
        <v>107</v>
      </c>
      <c r="E8" s="76">
        <v>1000000</v>
      </c>
      <c r="F8" s="55"/>
      <c r="G8" s="57"/>
      <c r="H8" s="168"/>
      <c r="I8" s="168"/>
      <c r="J8" s="57"/>
      <c r="K8" s="161"/>
      <c r="L8" s="57"/>
      <c r="M8" s="161"/>
      <c r="N8" s="161"/>
      <c r="O8" s="161"/>
      <c r="P8" s="161"/>
      <c r="Q8" s="161"/>
      <c r="R8" s="167"/>
      <c r="S8" s="101">
        <f t="shared" ref="S8" si="4">N8+O8</f>
        <v>0</v>
      </c>
      <c r="T8" s="102">
        <f t="shared" ref="T8" si="5">R8+Q8</f>
        <v>0</v>
      </c>
      <c r="U8" s="103" t="e">
        <f t="shared" ref="U8" si="6">E8/L8</f>
        <v>#DIV/0!</v>
      </c>
      <c r="V8" s="102" t="e">
        <f t="shared" ref="V8" si="7">T8*U8</f>
        <v>#DIV/0!</v>
      </c>
      <c r="W8" s="104"/>
      <c r="X8" s="104"/>
      <c r="Y8" s="57"/>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row>
    <row r="9" spans="1:86" s="17" customFormat="1" ht="114" customHeight="1" x14ac:dyDescent="0.25">
      <c r="A9" s="23"/>
      <c r="B9" s="23"/>
      <c r="C9" s="31"/>
      <c r="D9" s="31"/>
      <c r="E9" s="31"/>
      <c r="F9" s="31"/>
      <c r="G9" s="31"/>
      <c r="H9" s="31"/>
      <c r="I9" s="31"/>
      <c r="J9" s="31"/>
      <c r="K9" s="31"/>
      <c r="L9" s="31"/>
      <c r="M9" s="31"/>
      <c r="N9" s="31"/>
      <c r="O9" s="31"/>
      <c r="P9" s="31"/>
      <c r="Q9" s="31"/>
      <c r="R9" s="31"/>
      <c r="S9" s="31"/>
      <c r="T9" s="31"/>
      <c r="U9" s="40"/>
      <c r="V9" s="32"/>
      <c r="W9" s="32"/>
      <c r="X9" s="32"/>
      <c r="Y9" s="31"/>
    </row>
    <row r="10" spans="1:86" s="17" customFormat="1" ht="114" customHeight="1" x14ac:dyDescent="0.25">
      <c r="A10" s="23"/>
      <c r="B10" s="23"/>
      <c r="C10" s="31"/>
      <c r="D10" s="31"/>
      <c r="E10" s="31"/>
      <c r="F10" s="31"/>
      <c r="G10" s="31"/>
      <c r="H10" s="31"/>
      <c r="I10" s="31"/>
      <c r="J10" s="31"/>
      <c r="K10" s="31"/>
      <c r="L10" s="31"/>
      <c r="M10" s="31"/>
      <c r="N10" s="31"/>
      <c r="O10" s="31"/>
      <c r="P10" s="31"/>
      <c r="Q10" s="31"/>
      <c r="R10" s="31"/>
      <c r="S10" s="31"/>
      <c r="T10" s="31"/>
      <c r="U10" s="40"/>
      <c r="V10" s="32"/>
      <c r="W10" s="32"/>
      <c r="X10" s="32"/>
      <c r="Y10" s="31"/>
    </row>
    <row r="11" spans="1:86" s="17" customFormat="1" ht="114" customHeight="1" x14ac:dyDescent="0.25">
      <c r="A11" s="23"/>
      <c r="B11" s="23"/>
      <c r="C11" s="31"/>
      <c r="D11" s="31"/>
      <c r="E11" s="31"/>
      <c r="F11" s="31"/>
      <c r="G11" s="31"/>
      <c r="H11" s="31"/>
      <c r="I11" s="31"/>
      <c r="J11" s="31"/>
      <c r="K11" s="31"/>
      <c r="L11" s="31"/>
      <c r="M11" s="31"/>
      <c r="N11" s="31"/>
      <c r="O11" s="31"/>
      <c r="P11" s="31"/>
      <c r="Q11" s="31"/>
      <c r="R11" s="31"/>
      <c r="S11" s="31"/>
      <c r="T11" s="31"/>
      <c r="U11" s="40"/>
      <c r="V11" s="32"/>
      <c r="W11" s="32"/>
      <c r="X11" s="32"/>
      <c r="Y11" s="31"/>
    </row>
    <row r="12" spans="1:86" s="17" customFormat="1" ht="114" customHeight="1" x14ac:dyDescent="0.25">
      <c r="A12" s="23"/>
      <c r="B12" s="23"/>
      <c r="C12" s="31"/>
      <c r="D12" s="31"/>
      <c r="E12" s="31"/>
      <c r="F12" s="31"/>
      <c r="G12" s="31"/>
      <c r="H12" s="31"/>
      <c r="I12" s="31"/>
      <c r="J12" s="31"/>
      <c r="K12" s="31"/>
      <c r="L12" s="31"/>
      <c r="M12" s="31"/>
      <c r="N12" s="31"/>
      <c r="O12" s="31"/>
      <c r="P12" s="31"/>
      <c r="Q12" s="31"/>
      <c r="R12" s="31"/>
      <c r="S12" s="31"/>
      <c r="T12" s="31"/>
      <c r="U12" s="40"/>
      <c r="V12" s="32"/>
      <c r="W12" s="32"/>
      <c r="X12" s="32"/>
      <c r="Y12" s="31"/>
    </row>
    <row r="13" spans="1:86" s="17" customFormat="1" ht="114" customHeight="1" x14ac:dyDescent="0.25">
      <c r="A13" s="23"/>
      <c r="B13" s="23"/>
      <c r="C13" s="31"/>
      <c r="D13" s="31"/>
      <c r="E13" s="31"/>
      <c r="F13" s="31"/>
      <c r="G13" s="31"/>
      <c r="H13" s="31"/>
      <c r="I13" s="31"/>
      <c r="J13" s="31"/>
      <c r="K13" s="31"/>
      <c r="L13" s="31"/>
      <c r="M13" s="31"/>
      <c r="N13" s="31"/>
      <c r="O13" s="31"/>
      <c r="P13" s="31"/>
      <c r="Q13" s="31"/>
      <c r="R13" s="31"/>
      <c r="S13" s="31"/>
      <c r="T13" s="31"/>
      <c r="U13" s="40"/>
      <c r="V13" s="32"/>
      <c r="W13" s="32"/>
      <c r="X13" s="32"/>
      <c r="Y13" s="31"/>
    </row>
    <row r="14" spans="1:86" s="17" customFormat="1" ht="114" customHeight="1" x14ac:dyDescent="0.25">
      <c r="A14" s="23"/>
      <c r="B14" s="23"/>
      <c r="C14" s="31"/>
      <c r="D14" s="31"/>
      <c r="E14" s="31"/>
      <c r="F14" s="31"/>
      <c r="G14" s="31"/>
      <c r="H14" s="31"/>
      <c r="I14" s="31"/>
      <c r="J14" s="31"/>
      <c r="K14" s="31"/>
      <c r="L14" s="31"/>
      <c r="M14" s="31"/>
      <c r="N14" s="31"/>
      <c r="O14" s="31"/>
      <c r="P14" s="31"/>
      <c r="Q14" s="31"/>
      <c r="R14" s="31"/>
      <c r="S14" s="31"/>
      <c r="T14" s="31"/>
      <c r="U14" s="40"/>
      <c r="V14" s="32"/>
      <c r="W14" s="32"/>
      <c r="X14" s="32"/>
      <c r="Y14" s="31"/>
    </row>
    <row r="15" spans="1:86" s="17" customFormat="1" ht="114" customHeight="1" x14ac:dyDescent="0.25">
      <c r="A15" s="23"/>
      <c r="B15" s="23"/>
      <c r="C15" s="31"/>
      <c r="D15" s="31"/>
      <c r="E15" s="31"/>
      <c r="F15" s="31"/>
      <c r="G15" s="31"/>
      <c r="H15" s="31"/>
      <c r="I15" s="31"/>
      <c r="J15" s="31"/>
      <c r="K15" s="31"/>
      <c r="L15" s="31"/>
      <c r="M15" s="31"/>
      <c r="N15" s="31"/>
      <c r="O15" s="31"/>
      <c r="P15" s="31"/>
      <c r="Q15" s="31"/>
      <c r="R15" s="31"/>
      <c r="S15" s="31"/>
      <c r="T15" s="31"/>
      <c r="U15" s="40"/>
      <c r="V15" s="32"/>
      <c r="W15" s="32"/>
      <c r="X15" s="32"/>
      <c r="Y15" s="31"/>
    </row>
    <row r="16" spans="1:86" s="17" customFormat="1" ht="114" customHeight="1" x14ac:dyDescent="0.25">
      <c r="A16" s="23"/>
      <c r="B16" s="23"/>
      <c r="C16" s="31"/>
      <c r="D16" s="31"/>
      <c r="E16" s="31"/>
      <c r="F16" s="31"/>
      <c r="G16" s="31"/>
      <c r="H16" s="31"/>
      <c r="I16" s="31"/>
      <c r="J16" s="31"/>
      <c r="K16" s="31"/>
      <c r="L16" s="31"/>
      <c r="M16" s="31"/>
      <c r="N16" s="31"/>
      <c r="O16" s="31"/>
      <c r="P16" s="31"/>
      <c r="Q16" s="31"/>
      <c r="R16" s="31"/>
      <c r="S16" s="31"/>
      <c r="T16" s="31"/>
      <c r="U16" s="40"/>
      <c r="V16" s="32"/>
      <c r="W16" s="32"/>
      <c r="X16" s="32"/>
      <c r="Y16" s="31"/>
    </row>
    <row r="17" spans="1:25" s="17" customFormat="1" ht="114" customHeight="1" x14ac:dyDescent="0.25">
      <c r="A17" s="23"/>
      <c r="B17" s="23"/>
      <c r="C17" s="31"/>
      <c r="D17" s="31"/>
      <c r="E17" s="31"/>
      <c r="F17" s="31"/>
      <c r="G17" s="31"/>
      <c r="H17" s="31"/>
      <c r="I17" s="31"/>
      <c r="J17" s="31"/>
      <c r="K17" s="31"/>
      <c r="L17" s="31"/>
      <c r="M17" s="31"/>
      <c r="N17" s="31"/>
      <c r="O17" s="31"/>
      <c r="P17" s="31"/>
      <c r="Q17" s="31"/>
      <c r="R17" s="31"/>
      <c r="S17" s="31"/>
      <c r="T17" s="31"/>
      <c r="U17" s="40"/>
      <c r="V17" s="32"/>
      <c r="W17" s="32"/>
      <c r="X17" s="32"/>
      <c r="Y17" s="31"/>
    </row>
    <row r="18" spans="1:25" s="17" customFormat="1" ht="114" customHeight="1" x14ac:dyDescent="0.25">
      <c r="A18" s="23"/>
      <c r="B18" s="23"/>
      <c r="C18" s="31"/>
      <c r="D18" s="31"/>
      <c r="E18" s="31"/>
      <c r="F18" s="31"/>
      <c r="G18" s="31"/>
      <c r="H18" s="31"/>
      <c r="I18" s="31"/>
      <c r="J18" s="31"/>
      <c r="K18" s="31"/>
      <c r="L18" s="31"/>
      <c r="M18" s="31"/>
      <c r="N18" s="31"/>
      <c r="O18" s="31"/>
      <c r="P18" s="31"/>
      <c r="Q18" s="31"/>
      <c r="R18" s="31"/>
      <c r="S18" s="31"/>
      <c r="T18" s="31"/>
      <c r="U18" s="40"/>
      <c r="V18" s="32"/>
      <c r="W18" s="32"/>
      <c r="X18" s="32"/>
      <c r="Y18" s="31"/>
    </row>
    <row r="19" spans="1:25" s="17" customFormat="1" ht="114" customHeight="1" x14ac:dyDescent="0.25">
      <c r="A19" s="23"/>
      <c r="B19" s="23"/>
      <c r="C19" s="31"/>
      <c r="D19" s="31"/>
      <c r="E19" s="31"/>
      <c r="F19" s="31"/>
      <c r="G19" s="31"/>
      <c r="H19" s="31"/>
      <c r="I19" s="31"/>
      <c r="J19" s="31"/>
      <c r="K19" s="31"/>
      <c r="L19" s="31"/>
      <c r="M19" s="31"/>
      <c r="N19" s="31"/>
      <c r="O19" s="31"/>
      <c r="P19" s="31"/>
      <c r="Q19" s="31"/>
      <c r="R19" s="31"/>
      <c r="S19" s="31"/>
      <c r="T19" s="31"/>
      <c r="U19" s="40"/>
      <c r="V19" s="32"/>
      <c r="W19" s="32"/>
      <c r="X19" s="32"/>
      <c r="Y19" s="31"/>
    </row>
    <row r="20" spans="1:25" s="17" customFormat="1" ht="114" customHeight="1" x14ac:dyDescent="0.25">
      <c r="A20" s="23"/>
      <c r="B20" s="23"/>
      <c r="C20" s="31"/>
      <c r="D20" s="31"/>
      <c r="E20" s="31"/>
      <c r="F20" s="31"/>
      <c r="G20" s="31"/>
      <c r="H20" s="31"/>
      <c r="I20" s="31"/>
      <c r="J20" s="31"/>
      <c r="K20" s="31"/>
      <c r="L20" s="31"/>
      <c r="M20" s="31"/>
      <c r="N20" s="31"/>
      <c r="O20" s="31"/>
      <c r="P20" s="31"/>
      <c r="Q20" s="31"/>
      <c r="R20" s="31"/>
      <c r="S20" s="31"/>
      <c r="T20" s="31"/>
      <c r="U20" s="40"/>
      <c r="V20" s="32"/>
      <c r="W20" s="32"/>
      <c r="X20" s="32"/>
      <c r="Y20" s="31"/>
    </row>
    <row r="21" spans="1:25" s="17" customFormat="1" ht="114" customHeight="1" x14ac:dyDescent="0.25">
      <c r="A21" s="23"/>
      <c r="B21" s="23"/>
      <c r="C21" s="31"/>
      <c r="D21" s="31"/>
      <c r="E21" s="31"/>
      <c r="F21" s="31"/>
      <c r="G21" s="31"/>
      <c r="H21" s="31"/>
      <c r="I21" s="31"/>
      <c r="J21" s="31"/>
      <c r="K21" s="31"/>
      <c r="L21" s="31"/>
      <c r="M21" s="31"/>
      <c r="N21" s="31"/>
      <c r="O21" s="31"/>
      <c r="P21" s="31"/>
      <c r="Q21" s="31"/>
      <c r="R21" s="31"/>
      <c r="S21" s="31"/>
      <c r="T21" s="31"/>
      <c r="U21" s="40"/>
      <c r="V21" s="32"/>
      <c r="W21" s="32"/>
      <c r="X21" s="32"/>
      <c r="Y21" s="31"/>
    </row>
    <row r="22" spans="1:25" s="17" customFormat="1" ht="114" customHeight="1" x14ac:dyDescent="0.25">
      <c r="A22" s="23"/>
      <c r="B22" s="23"/>
      <c r="C22" s="31"/>
      <c r="D22" s="31"/>
      <c r="E22" s="31"/>
      <c r="F22" s="31"/>
      <c r="G22" s="31"/>
      <c r="H22" s="31"/>
      <c r="I22" s="31"/>
      <c r="J22" s="31"/>
      <c r="K22" s="31"/>
      <c r="L22" s="31"/>
      <c r="M22" s="31"/>
      <c r="N22" s="31"/>
      <c r="O22" s="31"/>
      <c r="P22" s="31"/>
      <c r="Q22" s="31"/>
      <c r="R22" s="31"/>
      <c r="S22" s="31"/>
      <c r="T22" s="31"/>
      <c r="U22" s="40"/>
      <c r="V22" s="32"/>
      <c r="W22" s="32"/>
      <c r="X22" s="32"/>
      <c r="Y22" s="31"/>
    </row>
    <row r="23" spans="1:25" s="17" customFormat="1" ht="114" customHeight="1" x14ac:dyDescent="0.25">
      <c r="A23" s="23"/>
      <c r="B23" s="23"/>
      <c r="C23" s="31"/>
      <c r="D23" s="31"/>
      <c r="E23" s="31"/>
      <c r="F23" s="31"/>
      <c r="G23" s="31"/>
      <c r="H23" s="31"/>
      <c r="I23" s="31"/>
      <c r="J23" s="31"/>
      <c r="K23" s="31"/>
      <c r="L23" s="31"/>
      <c r="M23" s="31"/>
      <c r="N23" s="31"/>
      <c r="O23" s="31"/>
      <c r="P23" s="31"/>
      <c r="Q23" s="31"/>
      <c r="R23" s="31"/>
      <c r="S23" s="31"/>
      <c r="T23" s="31"/>
      <c r="U23" s="40"/>
      <c r="V23" s="32">
        <f t="shared" ref="V23:V45" si="8">T23*U23</f>
        <v>0</v>
      </c>
      <c r="W23" s="32"/>
      <c r="X23" s="32"/>
      <c r="Y23" s="31"/>
    </row>
    <row r="24" spans="1:25" s="17" customFormat="1" ht="114" customHeight="1" x14ac:dyDescent="0.25">
      <c r="A24" s="23"/>
      <c r="B24" s="23"/>
      <c r="C24" s="31"/>
      <c r="D24" s="31"/>
      <c r="E24" s="31"/>
      <c r="F24" s="31"/>
      <c r="G24" s="31"/>
      <c r="H24" s="31"/>
      <c r="I24" s="31"/>
      <c r="J24" s="31"/>
      <c r="K24" s="31"/>
      <c r="L24" s="31"/>
      <c r="M24" s="31"/>
      <c r="N24" s="31"/>
      <c r="O24" s="31"/>
      <c r="P24" s="31"/>
      <c r="Q24" s="31"/>
      <c r="R24" s="31"/>
      <c r="S24" s="31"/>
      <c r="T24" s="31"/>
      <c r="U24" s="40"/>
      <c r="V24" s="32">
        <f t="shared" si="8"/>
        <v>0</v>
      </c>
      <c r="W24" s="32"/>
      <c r="X24" s="32"/>
      <c r="Y24" s="31"/>
    </row>
    <row r="25" spans="1:25" s="17" customFormat="1" ht="114" customHeight="1" x14ac:dyDescent="0.25">
      <c r="A25" s="23"/>
      <c r="B25" s="23"/>
      <c r="C25" s="31"/>
      <c r="D25" s="31"/>
      <c r="E25" s="31"/>
      <c r="F25" s="31"/>
      <c r="G25" s="31"/>
      <c r="H25" s="31"/>
      <c r="I25" s="31"/>
      <c r="J25" s="31"/>
      <c r="K25" s="31"/>
      <c r="L25" s="31"/>
      <c r="M25" s="31"/>
      <c r="N25" s="31"/>
      <c r="O25" s="31"/>
      <c r="P25" s="31"/>
      <c r="Q25" s="31"/>
      <c r="R25" s="31"/>
      <c r="S25" s="31"/>
      <c r="T25" s="31"/>
      <c r="U25" s="40"/>
      <c r="V25" s="32">
        <f t="shared" si="8"/>
        <v>0</v>
      </c>
      <c r="W25" s="32"/>
      <c r="X25" s="32"/>
      <c r="Y25" s="31"/>
    </row>
    <row r="26" spans="1:25" s="17" customFormat="1" ht="114" customHeight="1" x14ac:dyDescent="0.25">
      <c r="A26" s="23"/>
      <c r="B26" s="23"/>
      <c r="C26" s="31"/>
      <c r="D26" s="31"/>
      <c r="E26" s="31"/>
      <c r="F26" s="31"/>
      <c r="G26" s="31"/>
      <c r="H26" s="31"/>
      <c r="I26" s="31"/>
      <c r="J26" s="31"/>
      <c r="K26" s="31"/>
      <c r="L26" s="31"/>
      <c r="M26" s="31"/>
      <c r="N26" s="31"/>
      <c r="O26" s="31"/>
      <c r="P26" s="31"/>
      <c r="Q26" s="31"/>
      <c r="R26" s="31"/>
      <c r="S26" s="31"/>
      <c r="T26" s="31"/>
      <c r="U26" s="40"/>
      <c r="V26" s="32">
        <f t="shared" si="8"/>
        <v>0</v>
      </c>
      <c r="W26" s="32"/>
      <c r="X26" s="32"/>
      <c r="Y26" s="31"/>
    </row>
    <row r="27" spans="1:25" s="17" customFormat="1" ht="114" customHeight="1" x14ac:dyDescent="0.25">
      <c r="A27" s="23"/>
      <c r="B27" s="23"/>
      <c r="C27" s="31"/>
      <c r="D27" s="31"/>
      <c r="E27" s="31"/>
      <c r="F27" s="31"/>
      <c r="G27" s="31"/>
      <c r="H27" s="31"/>
      <c r="I27" s="31"/>
      <c r="J27" s="31"/>
      <c r="K27" s="31"/>
      <c r="L27" s="31"/>
      <c r="M27" s="31"/>
      <c r="N27" s="31"/>
      <c r="O27" s="31"/>
      <c r="P27" s="31"/>
      <c r="Q27" s="31"/>
      <c r="R27" s="31"/>
      <c r="S27" s="31"/>
      <c r="T27" s="31"/>
      <c r="U27" s="40"/>
      <c r="V27" s="32">
        <f t="shared" si="8"/>
        <v>0</v>
      </c>
      <c r="W27" s="32"/>
      <c r="X27" s="32"/>
      <c r="Y27" s="31"/>
    </row>
    <row r="28" spans="1:25" s="17" customFormat="1" ht="114" customHeight="1" x14ac:dyDescent="0.25">
      <c r="A28" s="23"/>
      <c r="B28" s="23"/>
      <c r="C28" s="31"/>
      <c r="D28" s="31"/>
      <c r="E28" s="31"/>
      <c r="F28" s="31"/>
      <c r="G28" s="31"/>
      <c r="H28" s="31"/>
      <c r="I28" s="31"/>
      <c r="J28" s="31"/>
      <c r="K28" s="31"/>
      <c r="L28" s="31"/>
      <c r="M28" s="31"/>
      <c r="N28" s="31"/>
      <c r="O28" s="31"/>
      <c r="P28" s="31"/>
      <c r="Q28" s="31"/>
      <c r="R28" s="31"/>
      <c r="S28" s="31"/>
      <c r="T28" s="31"/>
      <c r="U28" s="40"/>
      <c r="V28" s="32">
        <f t="shared" si="8"/>
        <v>0</v>
      </c>
      <c r="W28" s="32"/>
      <c r="X28" s="32"/>
      <c r="Y28" s="31"/>
    </row>
    <row r="29" spans="1:25" s="17" customFormat="1" ht="114" customHeight="1" x14ac:dyDescent="0.25">
      <c r="A29" s="23"/>
      <c r="B29" s="23"/>
      <c r="C29" s="31"/>
      <c r="D29" s="31"/>
      <c r="E29" s="31"/>
      <c r="F29" s="31"/>
      <c r="G29" s="31"/>
      <c r="H29" s="31"/>
      <c r="I29" s="31"/>
      <c r="J29" s="31"/>
      <c r="K29" s="31"/>
      <c r="L29" s="31"/>
      <c r="M29" s="31"/>
      <c r="N29" s="31"/>
      <c r="O29" s="31"/>
      <c r="P29" s="31"/>
      <c r="Q29" s="31"/>
      <c r="R29" s="31"/>
      <c r="S29" s="31"/>
      <c r="T29" s="31"/>
      <c r="U29" s="40"/>
      <c r="V29" s="32">
        <f t="shared" si="8"/>
        <v>0</v>
      </c>
      <c r="W29" s="32"/>
      <c r="X29" s="32"/>
      <c r="Y29" s="31"/>
    </row>
    <row r="30" spans="1:25" s="17" customFormat="1" ht="114" customHeight="1" x14ac:dyDescent="0.25">
      <c r="A30" s="23"/>
      <c r="B30" s="23"/>
      <c r="C30" s="31"/>
      <c r="D30" s="31"/>
      <c r="E30" s="31"/>
      <c r="F30" s="31"/>
      <c r="G30" s="31"/>
      <c r="H30" s="31"/>
      <c r="I30" s="31"/>
      <c r="J30" s="31"/>
      <c r="K30" s="31"/>
      <c r="L30" s="31"/>
      <c r="M30" s="31"/>
      <c r="N30" s="31"/>
      <c r="O30" s="31"/>
      <c r="P30" s="31"/>
      <c r="Q30" s="31"/>
      <c r="R30" s="31"/>
      <c r="S30" s="31"/>
      <c r="T30" s="31"/>
      <c r="U30" s="40"/>
      <c r="V30" s="32">
        <f t="shared" si="8"/>
        <v>0</v>
      </c>
      <c r="W30" s="32"/>
      <c r="X30" s="32"/>
      <c r="Y30" s="31"/>
    </row>
    <row r="31" spans="1:25" s="17" customFormat="1" ht="114" customHeight="1" x14ac:dyDescent="0.25">
      <c r="A31" s="23"/>
      <c r="B31" s="23"/>
      <c r="C31" s="31"/>
      <c r="D31" s="31"/>
      <c r="E31" s="31"/>
      <c r="F31" s="31"/>
      <c r="G31" s="31"/>
      <c r="H31" s="31"/>
      <c r="I31" s="31"/>
      <c r="J31" s="31"/>
      <c r="K31" s="31"/>
      <c r="L31" s="31"/>
      <c r="M31" s="31"/>
      <c r="N31" s="31"/>
      <c r="O31" s="31"/>
      <c r="P31" s="31"/>
      <c r="Q31" s="31"/>
      <c r="R31" s="31"/>
      <c r="S31" s="31"/>
      <c r="T31" s="31"/>
      <c r="U31" s="40"/>
      <c r="V31" s="32">
        <f t="shared" si="8"/>
        <v>0</v>
      </c>
      <c r="W31" s="32"/>
      <c r="X31" s="32"/>
      <c r="Y31" s="31"/>
    </row>
    <row r="32" spans="1:25" s="17" customFormat="1" ht="114" customHeight="1" x14ac:dyDescent="0.25">
      <c r="A32" s="23"/>
      <c r="B32" s="23"/>
      <c r="C32" s="31"/>
      <c r="D32" s="31"/>
      <c r="E32" s="31"/>
      <c r="F32" s="31"/>
      <c r="G32" s="31"/>
      <c r="H32" s="31"/>
      <c r="I32" s="31"/>
      <c r="J32" s="31"/>
      <c r="K32" s="31"/>
      <c r="L32" s="31"/>
      <c r="M32" s="31"/>
      <c r="N32" s="31"/>
      <c r="O32" s="31"/>
      <c r="P32" s="31"/>
      <c r="Q32" s="31"/>
      <c r="R32" s="31"/>
      <c r="S32" s="31"/>
      <c r="T32" s="31"/>
      <c r="U32" s="40"/>
      <c r="V32" s="32">
        <f t="shared" si="8"/>
        <v>0</v>
      </c>
      <c r="W32" s="32"/>
      <c r="X32" s="32"/>
      <c r="Y32" s="31"/>
    </row>
    <row r="33" spans="1:25" s="17" customFormat="1" ht="114" customHeight="1" x14ac:dyDescent="0.25">
      <c r="A33" s="23"/>
      <c r="B33" s="23"/>
      <c r="C33" s="31"/>
      <c r="D33" s="31"/>
      <c r="E33" s="31"/>
      <c r="F33" s="31"/>
      <c r="G33" s="31"/>
      <c r="H33" s="31"/>
      <c r="I33" s="31"/>
      <c r="J33" s="31"/>
      <c r="K33" s="31"/>
      <c r="L33" s="31"/>
      <c r="M33" s="31"/>
      <c r="N33" s="31"/>
      <c r="O33" s="31"/>
      <c r="P33" s="31"/>
      <c r="Q33" s="31"/>
      <c r="R33" s="31"/>
      <c r="S33" s="31"/>
      <c r="T33" s="31"/>
      <c r="U33" s="40"/>
      <c r="V33" s="32">
        <f t="shared" si="8"/>
        <v>0</v>
      </c>
      <c r="W33" s="32"/>
      <c r="X33" s="32"/>
      <c r="Y33" s="31"/>
    </row>
    <row r="34" spans="1:25" s="17" customFormat="1" ht="114" customHeight="1" x14ac:dyDescent="0.25">
      <c r="A34" s="23"/>
      <c r="B34" s="23"/>
      <c r="C34" s="31"/>
      <c r="D34" s="31"/>
      <c r="E34" s="31"/>
      <c r="F34" s="31"/>
      <c r="G34" s="31"/>
      <c r="H34" s="31"/>
      <c r="I34" s="31"/>
      <c r="J34" s="31"/>
      <c r="K34" s="31"/>
      <c r="L34" s="31"/>
      <c r="M34" s="31"/>
      <c r="N34" s="31"/>
      <c r="O34" s="31"/>
      <c r="P34" s="31"/>
      <c r="Q34" s="31"/>
      <c r="R34" s="31"/>
      <c r="S34" s="31"/>
      <c r="T34" s="31"/>
      <c r="U34" s="40"/>
      <c r="V34" s="32">
        <f t="shared" si="8"/>
        <v>0</v>
      </c>
      <c r="W34" s="32"/>
      <c r="X34" s="32"/>
      <c r="Y34" s="31"/>
    </row>
    <row r="35" spans="1:25" s="17" customFormat="1" ht="114" customHeight="1" x14ac:dyDescent="0.25">
      <c r="A35" s="23"/>
      <c r="B35" s="23"/>
      <c r="C35" s="31"/>
      <c r="D35" s="31"/>
      <c r="E35" s="31"/>
      <c r="F35" s="31"/>
      <c r="G35" s="31"/>
      <c r="H35" s="31"/>
      <c r="I35" s="31"/>
      <c r="J35" s="31"/>
      <c r="K35" s="31"/>
      <c r="L35" s="31"/>
      <c r="M35" s="31"/>
      <c r="N35" s="31"/>
      <c r="O35" s="31"/>
      <c r="P35" s="31"/>
      <c r="Q35" s="31"/>
      <c r="R35" s="31"/>
      <c r="S35" s="31"/>
      <c r="T35" s="31"/>
      <c r="U35" s="40"/>
      <c r="V35" s="32">
        <f t="shared" si="8"/>
        <v>0</v>
      </c>
      <c r="W35" s="32"/>
      <c r="X35" s="32"/>
      <c r="Y35" s="31"/>
    </row>
    <row r="36" spans="1:25" s="17" customFormat="1" ht="114" customHeight="1" x14ac:dyDescent="0.25">
      <c r="A36" s="23"/>
      <c r="B36" s="23"/>
      <c r="C36" s="31"/>
      <c r="D36" s="31"/>
      <c r="E36" s="31"/>
      <c r="F36" s="31"/>
      <c r="G36" s="31"/>
      <c r="H36" s="31"/>
      <c r="I36" s="31"/>
      <c r="J36" s="31"/>
      <c r="K36" s="31"/>
      <c r="L36" s="31"/>
      <c r="M36" s="31"/>
      <c r="N36" s="31"/>
      <c r="O36" s="31"/>
      <c r="P36" s="31"/>
      <c r="Q36" s="31"/>
      <c r="R36" s="31"/>
      <c r="S36" s="31"/>
      <c r="T36" s="31"/>
      <c r="U36" s="40"/>
      <c r="V36" s="32">
        <f t="shared" si="8"/>
        <v>0</v>
      </c>
      <c r="W36" s="32"/>
      <c r="X36" s="32"/>
      <c r="Y36" s="31"/>
    </row>
    <row r="37" spans="1:25" s="17" customFormat="1" ht="114" customHeight="1" x14ac:dyDescent="0.25">
      <c r="A37" s="23"/>
      <c r="B37" s="23"/>
      <c r="C37" s="31"/>
      <c r="D37" s="31"/>
      <c r="E37" s="31"/>
      <c r="F37" s="31"/>
      <c r="G37" s="31"/>
      <c r="H37" s="31"/>
      <c r="I37" s="31"/>
      <c r="J37" s="31"/>
      <c r="K37" s="31"/>
      <c r="L37" s="31"/>
      <c r="M37" s="31"/>
      <c r="N37" s="31"/>
      <c r="O37" s="31"/>
      <c r="P37" s="31"/>
      <c r="Q37" s="31"/>
      <c r="R37" s="31"/>
      <c r="S37" s="31"/>
      <c r="T37" s="31"/>
      <c r="U37" s="40"/>
      <c r="V37" s="32">
        <f t="shared" si="8"/>
        <v>0</v>
      </c>
      <c r="W37" s="32"/>
      <c r="X37" s="32"/>
      <c r="Y37" s="31"/>
    </row>
    <row r="38" spans="1:25" s="17" customFormat="1" ht="114" customHeight="1" x14ac:dyDescent="0.25">
      <c r="A38" s="23"/>
      <c r="B38" s="23"/>
      <c r="C38" s="31"/>
      <c r="D38" s="31"/>
      <c r="E38" s="31"/>
      <c r="F38" s="31"/>
      <c r="G38" s="31"/>
      <c r="H38" s="31"/>
      <c r="I38" s="31"/>
      <c r="J38" s="31"/>
      <c r="K38" s="31"/>
      <c r="L38" s="31"/>
      <c r="M38" s="31"/>
      <c r="N38" s="31"/>
      <c r="O38" s="31"/>
      <c r="P38" s="31"/>
      <c r="Q38" s="31"/>
      <c r="R38" s="31"/>
      <c r="S38" s="31"/>
      <c r="T38" s="31"/>
      <c r="U38" s="40"/>
      <c r="V38" s="32">
        <f t="shared" si="8"/>
        <v>0</v>
      </c>
      <c r="W38" s="32"/>
      <c r="X38" s="32"/>
      <c r="Y38" s="31"/>
    </row>
    <row r="39" spans="1:25" s="17" customFormat="1" ht="114" customHeight="1" x14ac:dyDescent="0.25">
      <c r="A39" s="23"/>
      <c r="B39" s="23"/>
      <c r="C39" s="31"/>
      <c r="D39" s="31"/>
      <c r="E39" s="31"/>
      <c r="F39" s="31"/>
      <c r="G39" s="31"/>
      <c r="H39" s="31"/>
      <c r="I39" s="31"/>
      <c r="J39" s="31"/>
      <c r="K39" s="31"/>
      <c r="L39" s="31"/>
      <c r="M39" s="31"/>
      <c r="N39" s="31"/>
      <c r="O39" s="31"/>
      <c r="P39" s="31"/>
      <c r="Q39" s="31"/>
      <c r="R39" s="31"/>
      <c r="S39" s="31"/>
      <c r="T39" s="31"/>
      <c r="U39" s="40"/>
      <c r="V39" s="32">
        <f t="shared" si="8"/>
        <v>0</v>
      </c>
      <c r="W39" s="32"/>
      <c r="X39" s="32"/>
      <c r="Y39" s="31"/>
    </row>
    <row r="40" spans="1:25" s="17" customFormat="1" ht="114" customHeight="1" x14ac:dyDescent="0.25">
      <c r="A40" s="23"/>
      <c r="B40" s="23"/>
      <c r="C40" s="31"/>
      <c r="D40" s="31"/>
      <c r="E40" s="31"/>
      <c r="F40" s="31"/>
      <c r="G40" s="31"/>
      <c r="H40" s="31"/>
      <c r="I40" s="31"/>
      <c r="J40" s="31"/>
      <c r="K40" s="31"/>
      <c r="L40" s="31"/>
      <c r="M40" s="31"/>
      <c r="N40" s="31"/>
      <c r="O40" s="31"/>
      <c r="P40" s="31"/>
      <c r="Q40" s="31"/>
      <c r="R40" s="31"/>
      <c r="S40" s="31"/>
      <c r="T40" s="31"/>
      <c r="U40" s="40"/>
      <c r="V40" s="32">
        <f t="shared" si="8"/>
        <v>0</v>
      </c>
      <c r="W40" s="32"/>
      <c r="X40" s="32"/>
      <c r="Y40" s="31"/>
    </row>
    <row r="41" spans="1:25" s="17" customFormat="1" ht="114" customHeight="1" x14ac:dyDescent="0.25">
      <c r="A41" s="23"/>
      <c r="B41" s="23"/>
      <c r="C41" s="31"/>
      <c r="D41" s="31"/>
      <c r="E41" s="31"/>
      <c r="F41" s="31"/>
      <c r="G41" s="31"/>
      <c r="H41" s="31"/>
      <c r="I41" s="31"/>
      <c r="J41" s="31"/>
      <c r="K41" s="31"/>
      <c r="L41" s="31"/>
      <c r="M41" s="31"/>
      <c r="N41" s="31"/>
      <c r="O41" s="31"/>
      <c r="P41" s="31"/>
      <c r="Q41" s="31"/>
      <c r="R41" s="31"/>
      <c r="S41" s="31"/>
      <c r="T41" s="31"/>
      <c r="U41" s="40"/>
      <c r="V41" s="32">
        <f t="shared" si="8"/>
        <v>0</v>
      </c>
      <c r="W41" s="32"/>
      <c r="X41" s="32"/>
      <c r="Y41" s="31"/>
    </row>
    <row r="42" spans="1:25" s="17" customFormat="1" ht="114" customHeight="1" x14ac:dyDescent="0.25">
      <c r="A42" s="23"/>
      <c r="B42" s="23"/>
      <c r="C42" s="31"/>
      <c r="D42" s="31"/>
      <c r="E42" s="31"/>
      <c r="F42" s="31"/>
      <c r="G42" s="31"/>
      <c r="H42" s="31"/>
      <c r="I42" s="31"/>
      <c r="J42" s="31"/>
      <c r="K42" s="31"/>
      <c r="L42" s="31"/>
      <c r="M42" s="31"/>
      <c r="N42" s="31"/>
      <c r="O42" s="31"/>
      <c r="P42" s="31"/>
      <c r="Q42" s="31"/>
      <c r="R42" s="31"/>
      <c r="S42" s="31"/>
      <c r="T42" s="31"/>
      <c r="U42" s="40"/>
      <c r="V42" s="32">
        <f t="shared" si="8"/>
        <v>0</v>
      </c>
      <c r="W42" s="32"/>
      <c r="X42" s="32"/>
      <c r="Y42" s="31"/>
    </row>
    <row r="43" spans="1:25" s="17" customFormat="1" ht="114" customHeight="1" x14ac:dyDescent="0.25">
      <c r="A43" s="23"/>
      <c r="B43" s="23"/>
      <c r="C43" s="31"/>
      <c r="D43" s="31"/>
      <c r="E43" s="31"/>
      <c r="F43" s="31"/>
      <c r="G43" s="31"/>
      <c r="H43" s="31"/>
      <c r="I43" s="31"/>
      <c r="J43" s="31"/>
      <c r="K43" s="31"/>
      <c r="L43" s="31"/>
      <c r="M43" s="31"/>
      <c r="N43" s="31"/>
      <c r="O43" s="31"/>
      <c r="P43" s="31"/>
      <c r="Q43" s="31"/>
      <c r="R43" s="31"/>
      <c r="S43" s="31"/>
      <c r="T43" s="31"/>
      <c r="U43" s="40"/>
      <c r="V43" s="32">
        <f t="shared" si="8"/>
        <v>0</v>
      </c>
      <c r="W43" s="32"/>
      <c r="X43" s="32"/>
      <c r="Y43" s="31"/>
    </row>
    <row r="44" spans="1:25" s="17" customFormat="1" ht="114" customHeight="1" x14ac:dyDescent="0.25">
      <c r="A44" s="23"/>
      <c r="B44" s="23"/>
      <c r="C44" s="31"/>
      <c r="D44" s="31"/>
      <c r="E44" s="31"/>
      <c r="F44" s="31"/>
      <c r="G44" s="31"/>
      <c r="H44" s="31"/>
      <c r="I44" s="31"/>
      <c r="J44" s="31"/>
      <c r="K44" s="31"/>
      <c r="L44" s="31"/>
      <c r="M44" s="31"/>
      <c r="N44" s="31"/>
      <c r="O44" s="31"/>
      <c r="P44" s="31"/>
      <c r="Q44" s="31"/>
      <c r="R44" s="31"/>
      <c r="S44" s="31"/>
      <c r="T44" s="31"/>
      <c r="U44" s="40"/>
      <c r="V44" s="32">
        <f t="shared" si="8"/>
        <v>0</v>
      </c>
      <c r="W44" s="32"/>
      <c r="X44" s="32"/>
      <c r="Y44" s="31"/>
    </row>
    <row r="45" spans="1:25" ht="114" customHeight="1" x14ac:dyDescent="0.25">
      <c r="V45" s="25">
        <f t="shared" si="8"/>
        <v>0</v>
      </c>
    </row>
  </sheetData>
  <sheetProtection selectLockedCells="1"/>
  <mergeCells count="1">
    <mergeCell ref="E3:F3"/>
  </mergeCells>
  <phoneticPr fontId="27" type="noConversion"/>
  <conditionalFormatting sqref="F4:F6">
    <cfRule type="colorScale" priority="1">
      <colorScale>
        <cfvo type="min"/>
        <cfvo type="max"/>
        <color rgb="FFFF7128"/>
        <color rgb="FFFFEF9C"/>
      </colorScale>
    </cfRule>
  </conditionalFormatting>
  <conditionalFormatting sqref="F7">
    <cfRule type="colorScale" priority="4">
      <colorScale>
        <cfvo type="min"/>
        <cfvo type="max"/>
        <color rgb="FFFF7128"/>
        <color rgb="FFFFEF9C"/>
      </colorScale>
    </cfRule>
  </conditionalFormatting>
  <conditionalFormatting sqref="G4:H6">
    <cfRule type="colorScale" priority="2">
      <colorScale>
        <cfvo type="min"/>
        <cfvo type="max"/>
        <color rgb="FFFF7128"/>
        <color rgb="FFFFEF9C"/>
      </colorScale>
    </cfRule>
  </conditionalFormatting>
  <conditionalFormatting sqref="G7:H7">
    <cfRule type="colorScale" priority="5">
      <colorScale>
        <cfvo type="min"/>
        <cfvo type="max"/>
        <color rgb="FFFF7128"/>
        <color rgb="FFFFEF9C"/>
      </colorScale>
    </cfRule>
  </conditionalFormatting>
  <conditionalFormatting sqref="I4:I6">
    <cfRule type="colorScale" priority="3">
      <colorScale>
        <cfvo type="min"/>
        <cfvo type="max"/>
        <color rgb="FFFF7128"/>
        <color rgb="FFFFEF9C"/>
      </colorScale>
    </cfRule>
  </conditionalFormatting>
  <conditionalFormatting sqref="I7">
    <cfRule type="colorScale" priority="6">
      <colorScale>
        <cfvo type="min"/>
        <cfvo type="max"/>
        <color rgb="FFFF7128"/>
        <color rgb="FFFFEF9C"/>
      </colorScale>
    </cfRule>
  </conditionalFormatting>
  <pageMargins left="0.7" right="0.7" top="0.75" bottom="1" header="0.3" footer="0.3"/>
  <pageSetup paperSize="5" scale="33" fitToHeight="0" orientation="landscape" r:id="rId1"/>
  <headerFooter>
    <oddHeader>&amp;C&amp;"-,Bold"&amp;22Memphis-Shelby County Schools (MSCS)
2026-2027 Commodity Processing and Commercial Equivalent Bid
Commodity - Dry By the Serving</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A5D4-28B7-46E6-A40C-CDC371F6F2A9}">
  <sheetPr>
    <tabColor theme="4"/>
    <pageSetUpPr fitToPage="1"/>
  </sheetPr>
  <dimension ref="A1:P8"/>
  <sheetViews>
    <sheetView topLeftCell="A3" zoomScale="73" zoomScaleNormal="82" workbookViewId="0">
      <selection activeCell="F6" sqref="F6"/>
    </sheetView>
  </sheetViews>
  <sheetFormatPr defaultRowHeight="15" x14ac:dyDescent="0.25"/>
  <cols>
    <col min="1" max="1" width="14" customWidth="1"/>
    <col min="2" max="2" width="15.28515625" customWidth="1"/>
    <col min="3" max="3" width="27.7109375" customWidth="1"/>
    <col min="4" max="4" width="21.28515625" customWidth="1"/>
    <col min="5" max="5" width="19.28515625" customWidth="1"/>
    <col min="6" max="6" width="31.140625" customWidth="1"/>
    <col min="7" max="7" width="29.42578125" customWidth="1"/>
    <col min="8" max="8" width="14.85546875" customWidth="1"/>
    <col min="9" max="9" width="14.42578125" customWidth="1"/>
    <col min="10" max="10" width="17" customWidth="1"/>
    <col min="11" max="11" width="15.28515625" customWidth="1"/>
    <col min="12" max="12" width="16" customWidth="1"/>
    <col min="13" max="13" width="22" customWidth="1"/>
    <col min="14" max="14" width="19" customWidth="1"/>
    <col min="15" max="15" width="17.7109375" customWidth="1"/>
    <col min="16" max="16" width="24.28515625" customWidth="1"/>
  </cols>
  <sheetData>
    <row r="1" spans="1:16" ht="82.5" customHeight="1" x14ac:dyDescent="0.25">
      <c r="A1" s="61" t="s">
        <v>63</v>
      </c>
      <c r="B1" s="61" t="s">
        <v>1</v>
      </c>
      <c r="C1" s="61" t="s">
        <v>2</v>
      </c>
      <c r="D1" s="61" t="s">
        <v>93</v>
      </c>
      <c r="E1" s="61" t="s">
        <v>108</v>
      </c>
      <c r="F1" s="61" t="s">
        <v>66</v>
      </c>
      <c r="G1" s="61" t="s">
        <v>67</v>
      </c>
      <c r="H1" s="61" t="s">
        <v>68</v>
      </c>
      <c r="I1" s="61" t="s">
        <v>69</v>
      </c>
      <c r="J1" s="62" t="s">
        <v>70</v>
      </c>
      <c r="K1" s="62" t="s">
        <v>71</v>
      </c>
      <c r="L1" s="63" t="s">
        <v>72</v>
      </c>
      <c r="M1" s="64" t="s">
        <v>73</v>
      </c>
      <c r="N1" s="65" t="s">
        <v>22</v>
      </c>
      <c r="O1" s="66" t="s">
        <v>23</v>
      </c>
      <c r="P1" s="66" t="s">
        <v>23</v>
      </c>
    </row>
    <row r="2" spans="1:16" ht="14.25" customHeight="1"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74.75" customHeight="1" x14ac:dyDescent="0.25">
      <c r="A3" s="67"/>
      <c r="B3" s="67"/>
      <c r="C3" s="68" t="s">
        <v>109</v>
      </c>
      <c r="D3" s="69" t="s">
        <v>50</v>
      </c>
      <c r="E3" s="273" t="s">
        <v>51</v>
      </c>
      <c r="F3" s="273"/>
      <c r="G3" s="70" t="s">
        <v>52</v>
      </c>
      <c r="H3" s="71"/>
      <c r="I3" s="71"/>
      <c r="J3" s="67"/>
      <c r="K3" s="67"/>
      <c r="L3" s="67"/>
      <c r="M3" s="67"/>
      <c r="N3" s="72"/>
      <c r="O3" s="72"/>
      <c r="P3" s="73"/>
    </row>
    <row r="4" spans="1:16" ht="231.75" customHeight="1" x14ac:dyDescent="0.25">
      <c r="A4" s="74">
        <v>1201</v>
      </c>
      <c r="B4" s="75" t="s">
        <v>54</v>
      </c>
      <c r="C4" s="174" t="s">
        <v>110</v>
      </c>
      <c r="D4" s="159" t="s">
        <v>111</v>
      </c>
      <c r="E4" s="76">
        <v>500000</v>
      </c>
      <c r="F4" s="79"/>
      <c r="G4" s="80"/>
      <c r="H4" s="80"/>
      <c r="I4" s="16"/>
      <c r="J4" s="58"/>
      <c r="K4" s="58"/>
      <c r="L4" s="77" t="e">
        <f t="shared" ref="L4:L7" si="0">E4/I4</f>
        <v>#DIV/0!</v>
      </c>
      <c r="M4" s="78" t="e">
        <f t="shared" ref="M4:M7" si="1">K4*L4</f>
        <v>#DIV/0!</v>
      </c>
      <c r="N4" s="82"/>
      <c r="O4" s="82"/>
      <c r="P4" s="83"/>
    </row>
    <row r="5" spans="1:16" ht="231.75" customHeight="1" x14ac:dyDescent="0.25">
      <c r="A5" s="177">
        <v>1145</v>
      </c>
      <c r="B5" s="178" t="s">
        <v>54</v>
      </c>
      <c r="C5" s="160" t="s">
        <v>165</v>
      </c>
      <c r="D5" s="268" t="s">
        <v>164</v>
      </c>
      <c r="E5" s="269">
        <v>338688</v>
      </c>
      <c r="F5" s="79"/>
      <c r="G5" s="80"/>
      <c r="H5" s="80"/>
      <c r="I5" s="16"/>
      <c r="J5" s="58"/>
      <c r="K5" s="58"/>
      <c r="L5" s="77" t="e">
        <f t="shared" ref="L5:L6" si="2">E5/I5</f>
        <v>#DIV/0!</v>
      </c>
      <c r="M5" s="78" t="e">
        <f t="shared" ref="M5:M6" si="3">K5*L5</f>
        <v>#DIV/0!</v>
      </c>
      <c r="N5" s="82"/>
      <c r="O5" s="82"/>
      <c r="P5" s="83"/>
    </row>
    <row r="6" spans="1:16" ht="231.75" customHeight="1" x14ac:dyDescent="0.25">
      <c r="A6" s="177">
        <v>1174</v>
      </c>
      <c r="B6" s="178" t="s">
        <v>54</v>
      </c>
      <c r="C6" s="160" t="s">
        <v>163</v>
      </c>
      <c r="D6" s="268" t="s">
        <v>162</v>
      </c>
      <c r="E6" s="269">
        <v>200000</v>
      </c>
      <c r="F6" s="79"/>
      <c r="G6" s="80"/>
      <c r="H6" s="80"/>
      <c r="I6" s="16"/>
      <c r="J6" s="58"/>
      <c r="K6" s="58"/>
      <c r="L6" s="77" t="e">
        <f t="shared" si="2"/>
        <v>#DIV/0!</v>
      </c>
      <c r="M6" s="78" t="e">
        <f t="shared" si="3"/>
        <v>#DIV/0!</v>
      </c>
      <c r="N6" s="82"/>
      <c r="O6" s="82"/>
      <c r="P6" s="83"/>
    </row>
    <row r="7" spans="1:16" ht="273.95" customHeight="1" x14ac:dyDescent="0.25">
      <c r="A7" s="177">
        <v>1510</v>
      </c>
      <c r="B7" s="178" t="s">
        <v>54</v>
      </c>
      <c r="C7" s="179" t="s">
        <v>112</v>
      </c>
      <c r="D7" s="180" t="s">
        <v>106</v>
      </c>
      <c r="E7" s="181">
        <v>200000</v>
      </c>
      <c r="F7" s="182"/>
      <c r="G7" s="183"/>
      <c r="H7" s="183"/>
      <c r="I7" s="183"/>
      <c r="J7" s="183"/>
      <c r="K7" s="184"/>
      <c r="L7" s="183" t="e">
        <f t="shared" si="0"/>
        <v>#DIV/0!</v>
      </c>
      <c r="M7" s="184" t="e">
        <f t="shared" si="1"/>
        <v>#DIV/0!</v>
      </c>
      <c r="N7" s="184"/>
      <c r="O7" s="184"/>
      <c r="P7" s="184"/>
    </row>
    <row r="8" spans="1:16" ht="236.1" customHeight="1" x14ac:dyDescent="0.25">
      <c r="A8" s="177">
        <v>1916</v>
      </c>
      <c r="B8" s="178" t="s">
        <v>54</v>
      </c>
      <c r="C8" s="160" t="s">
        <v>137</v>
      </c>
      <c r="D8" s="180" t="s">
        <v>107</v>
      </c>
      <c r="E8" s="181">
        <v>100000</v>
      </c>
      <c r="F8" s="182"/>
      <c r="G8" s="183"/>
      <c r="H8" s="183"/>
      <c r="I8" s="183"/>
      <c r="J8" s="183"/>
      <c r="K8" s="184"/>
      <c r="L8" s="183" t="e">
        <f t="shared" ref="L8" si="4">E8/I8</f>
        <v>#DIV/0!</v>
      </c>
      <c r="M8" s="184" t="e">
        <f t="shared" ref="M8" si="5">K8*L8</f>
        <v>#DIV/0!</v>
      </c>
      <c r="N8" s="184"/>
      <c r="O8" s="184"/>
      <c r="P8" s="184"/>
    </row>
  </sheetData>
  <sheetProtection selectLockedCells="1"/>
  <mergeCells count="1">
    <mergeCell ref="E3:F3"/>
  </mergeCells>
  <conditionalFormatting sqref="F7">
    <cfRule type="colorScale" priority="1">
      <colorScale>
        <cfvo type="min"/>
        <cfvo type="max"/>
        <color rgb="FFFF7128"/>
        <color rgb="FFFFEF9C"/>
      </colorScale>
    </cfRule>
  </conditionalFormatting>
  <conditionalFormatting sqref="F8">
    <cfRule type="colorScale" priority="4">
      <colorScale>
        <cfvo type="min"/>
        <cfvo type="max"/>
        <color rgb="FFFF7128"/>
        <color rgb="FFFFEF9C"/>
      </colorScale>
    </cfRule>
  </conditionalFormatting>
  <conditionalFormatting sqref="G7:H7">
    <cfRule type="colorScale" priority="2">
      <colorScale>
        <cfvo type="min"/>
        <cfvo type="max"/>
        <color rgb="FFFF7128"/>
        <color rgb="FFFFEF9C"/>
      </colorScale>
    </cfRule>
  </conditionalFormatting>
  <conditionalFormatting sqref="G8:H8">
    <cfRule type="colorScale" priority="5">
      <colorScale>
        <cfvo type="min"/>
        <cfvo type="max"/>
        <color rgb="FFFF7128"/>
        <color rgb="FFFFEF9C"/>
      </colorScale>
    </cfRule>
  </conditionalFormatting>
  <conditionalFormatting sqref="I7">
    <cfRule type="colorScale" priority="3">
      <colorScale>
        <cfvo type="min"/>
        <cfvo type="max"/>
        <color rgb="FFFF7128"/>
        <color rgb="FFFFEF9C"/>
      </colorScale>
    </cfRule>
  </conditionalFormatting>
  <conditionalFormatting sqref="I8">
    <cfRule type="colorScale" priority="6">
      <colorScale>
        <cfvo type="min"/>
        <cfvo type="max"/>
        <color rgb="FFFF7128"/>
        <color rgb="FFFFEF9C"/>
      </colorScale>
    </cfRule>
  </conditionalFormatting>
  <conditionalFormatting sqref="K4:M6">
    <cfRule type="colorScale" priority="859">
      <colorScale>
        <cfvo type="min"/>
        <cfvo type="max"/>
        <color rgb="FFFF7128"/>
        <color rgb="FFFFEF9C"/>
      </colorScale>
    </cfRule>
  </conditionalFormatting>
  <pageMargins left="0.7" right="0.7" top="0.75" bottom="0.75" header="0.3" footer="0.3"/>
  <pageSetup paperSize="5" scale="50" fitToHeight="0" orientation="landscape" r:id="rId1"/>
  <headerFooter>
    <oddHeader>&amp;C&amp;"-,Bold"&amp;14Memphis-Shelby County Schools (MSCS)
2026-2027  Commodity Processing and Commercial Equivalent Bid
Commercial Equivalent -  Dry By the Serving</oddHeader>
  </headerFooter>
  <rowBreaks count="1" manualBreakCount="1">
    <brk id="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CI142"/>
  <sheetViews>
    <sheetView topLeftCell="A131" zoomScale="70" zoomScaleNormal="70" workbookViewId="0">
      <selection activeCell="D16" sqref="D16"/>
    </sheetView>
  </sheetViews>
  <sheetFormatPr defaultColWidth="9.140625" defaultRowHeight="18.75" x14ac:dyDescent="0.3"/>
  <cols>
    <col min="1" max="1" width="10.42578125" style="3" customWidth="1"/>
    <col min="2" max="2" width="11.7109375" style="2" customWidth="1"/>
    <col min="3" max="3" width="48" style="1" customWidth="1"/>
    <col min="4" max="4" width="28.140625" style="13" customWidth="1"/>
    <col min="5" max="5" width="18.28515625" style="13" customWidth="1"/>
    <col min="6" max="6" width="15.85546875" style="13" customWidth="1"/>
    <col min="7" max="7" width="17.5703125" style="13" customWidth="1"/>
    <col min="8" max="8" width="11.7109375" style="13" customWidth="1"/>
    <col min="9" max="9" width="15.85546875" style="13" customWidth="1"/>
    <col min="10" max="10" width="12.7109375" style="18" customWidth="1"/>
    <col min="11" max="11" width="13.5703125" style="20" customWidth="1"/>
    <col min="12" max="12" width="14.5703125" style="20" customWidth="1"/>
    <col min="13" max="13" width="16.5703125" style="19" customWidth="1"/>
    <col min="14" max="15" width="16.42578125" style="13" customWidth="1"/>
    <col min="16" max="16" width="14" style="19" customWidth="1"/>
    <col min="17" max="64" width="9.140625" style="35"/>
    <col min="65" max="16384" width="9.140625" style="2"/>
  </cols>
  <sheetData>
    <row r="1" spans="1:87" s="1" customFormat="1" ht="69.75" customHeight="1" x14ac:dyDescent="0.3">
      <c r="A1" s="61" t="s">
        <v>63</v>
      </c>
      <c r="B1" s="61" t="s">
        <v>1</v>
      </c>
      <c r="C1" s="61" t="s">
        <v>2</v>
      </c>
      <c r="D1" s="61" t="s">
        <v>64</v>
      </c>
      <c r="E1" s="61" t="s">
        <v>65</v>
      </c>
      <c r="F1" s="61" t="s">
        <v>66</v>
      </c>
      <c r="G1" s="61" t="s">
        <v>67</v>
      </c>
      <c r="H1" s="61" t="s">
        <v>68</v>
      </c>
      <c r="I1" s="61" t="s">
        <v>69</v>
      </c>
      <c r="J1" s="62" t="s">
        <v>70</v>
      </c>
      <c r="K1" s="62" t="s">
        <v>71</v>
      </c>
      <c r="L1" s="114" t="s">
        <v>72</v>
      </c>
      <c r="M1" s="64" t="s">
        <v>73</v>
      </c>
      <c r="N1" s="65" t="s">
        <v>22</v>
      </c>
      <c r="O1" s="65" t="s">
        <v>23</v>
      </c>
      <c r="P1" s="66" t="s">
        <v>74</v>
      </c>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row>
    <row r="2" spans="1:87" s="1" customFormat="1" x14ac:dyDescent="0.3">
      <c r="A2" s="61" t="s">
        <v>25</v>
      </c>
      <c r="B2" s="61" t="s">
        <v>26</v>
      </c>
      <c r="C2" s="61" t="s">
        <v>27</v>
      </c>
      <c r="D2" s="61" t="s">
        <v>28</v>
      </c>
      <c r="E2" s="61" t="s">
        <v>29</v>
      </c>
      <c r="F2" s="61" t="s">
        <v>30</v>
      </c>
      <c r="G2" s="61" t="s">
        <v>31</v>
      </c>
      <c r="H2" s="61" t="s">
        <v>32</v>
      </c>
      <c r="I2" s="61" t="s">
        <v>33</v>
      </c>
      <c r="J2" s="61" t="s">
        <v>34</v>
      </c>
      <c r="K2" s="61" t="s">
        <v>35</v>
      </c>
      <c r="L2" s="114" t="s">
        <v>36</v>
      </c>
      <c r="M2" s="61" t="s">
        <v>37</v>
      </c>
      <c r="N2" s="61" t="s">
        <v>38</v>
      </c>
      <c r="O2" s="61" t="s">
        <v>39</v>
      </c>
      <c r="P2" s="61" t="s">
        <v>40</v>
      </c>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87" s="1" customFormat="1" ht="144" customHeight="1" x14ac:dyDescent="0.3">
      <c r="A3" s="105"/>
      <c r="B3" s="106"/>
      <c r="C3" s="107" t="s">
        <v>75</v>
      </c>
      <c r="D3" s="94" t="s">
        <v>50</v>
      </c>
      <c r="E3" s="271" t="s">
        <v>51</v>
      </c>
      <c r="F3" s="271"/>
      <c r="G3" s="95" t="s">
        <v>52</v>
      </c>
      <c r="H3" s="108"/>
      <c r="I3" s="106"/>
      <c r="J3" s="109"/>
      <c r="K3" s="110"/>
      <c r="L3" s="110"/>
      <c r="M3" s="111"/>
      <c r="N3" s="106"/>
      <c r="O3" s="106"/>
      <c r="P3" s="113"/>
      <c r="Q3"/>
      <c r="R3"/>
      <c r="S3"/>
      <c r="T3"/>
      <c r="U3"/>
      <c r="V3"/>
      <c r="W3"/>
      <c r="X3"/>
      <c r="Y3"/>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7" s="1" customFormat="1" ht="144" customHeight="1" x14ac:dyDescent="0.3">
      <c r="A4" s="208">
        <v>1003</v>
      </c>
      <c r="B4" s="208" t="s">
        <v>54</v>
      </c>
      <c r="C4" s="209" t="s">
        <v>153</v>
      </c>
      <c r="D4" s="210" t="s">
        <v>55</v>
      </c>
      <c r="E4" s="211">
        <v>300000</v>
      </c>
      <c r="F4" s="212"/>
      <c r="G4" s="212"/>
      <c r="H4" s="213"/>
      <c r="I4" s="213"/>
      <c r="J4" s="212"/>
      <c r="K4" s="214"/>
      <c r="L4" s="213" t="e">
        <f>E4/I4</f>
        <v>#DIV/0!</v>
      </c>
      <c r="M4" s="214" t="e">
        <f>K4*L4</f>
        <v>#DIV/0!</v>
      </c>
      <c r="N4" s="214"/>
      <c r="O4" s="214"/>
      <c r="P4" s="214"/>
      <c r="Q4"/>
      <c r="R4"/>
      <c r="S4"/>
      <c r="T4"/>
      <c r="U4"/>
      <c r="V4"/>
      <c r="W4"/>
      <c r="X4"/>
      <c r="Y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2"/>
      <c r="BN4" s="2"/>
      <c r="BO4" s="2"/>
      <c r="BP4" s="2"/>
      <c r="BQ4" s="2"/>
      <c r="BR4" s="2"/>
      <c r="BS4" s="2"/>
      <c r="BT4" s="2"/>
      <c r="BU4" s="2"/>
      <c r="BV4" s="2"/>
      <c r="BW4" s="2"/>
      <c r="BX4" s="2"/>
      <c r="BY4" s="2"/>
      <c r="BZ4" s="2"/>
      <c r="CA4" s="2"/>
      <c r="CB4" s="2"/>
      <c r="CC4" s="2"/>
      <c r="CD4" s="2"/>
      <c r="CE4" s="2"/>
      <c r="CF4" s="2"/>
      <c r="CG4" s="2"/>
      <c r="CH4" s="2"/>
      <c r="CI4" s="2"/>
    </row>
    <row r="5" spans="1:87" s="1" customFormat="1" ht="204" customHeight="1" x14ac:dyDescent="0.3">
      <c r="A5" s="208">
        <v>1008</v>
      </c>
      <c r="B5" s="208" t="s">
        <v>54</v>
      </c>
      <c r="C5" s="209" t="s">
        <v>121</v>
      </c>
      <c r="D5" s="210" t="s">
        <v>76</v>
      </c>
      <c r="E5" s="211">
        <v>200000</v>
      </c>
      <c r="F5" s="212"/>
      <c r="G5" s="212"/>
      <c r="H5" s="213"/>
      <c r="I5" s="213"/>
      <c r="J5" s="212"/>
      <c r="K5" s="214"/>
      <c r="L5" s="213" t="e">
        <f>E5/I5</f>
        <v>#DIV/0!</v>
      </c>
      <c r="M5" s="214" t="e">
        <f>K5*L5</f>
        <v>#DIV/0!</v>
      </c>
      <c r="N5" s="214"/>
      <c r="O5" s="214"/>
      <c r="P5" s="214"/>
      <c r="Q5"/>
      <c r="R5"/>
      <c r="S5"/>
      <c r="T5"/>
      <c r="U5"/>
      <c r="V5"/>
      <c r="W5"/>
      <c r="X5"/>
      <c r="Y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2"/>
      <c r="BN5" s="2"/>
      <c r="BO5" s="2"/>
      <c r="BP5" s="2"/>
      <c r="BQ5" s="2"/>
      <c r="BR5" s="2"/>
      <c r="BS5" s="2"/>
      <c r="BT5" s="2"/>
      <c r="BU5" s="2"/>
      <c r="BV5" s="2"/>
      <c r="BW5" s="2"/>
      <c r="BX5" s="2"/>
      <c r="BY5" s="2"/>
      <c r="BZ5" s="2"/>
      <c r="CA5" s="2"/>
      <c r="CB5" s="2"/>
      <c r="CC5" s="2"/>
      <c r="CD5" s="2"/>
      <c r="CE5" s="2"/>
      <c r="CF5" s="2"/>
      <c r="CG5" s="2"/>
      <c r="CH5" s="2"/>
      <c r="CI5" s="2"/>
    </row>
    <row r="6" spans="1:87" s="1" customFormat="1" ht="285.60000000000002" customHeight="1" x14ac:dyDescent="0.3">
      <c r="A6" s="264">
        <v>1019</v>
      </c>
      <c r="B6" s="208" t="s">
        <v>54</v>
      </c>
      <c r="C6" s="209" t="s">
        <v>155</v>
      </c>
      <c r="D6" s="210" t="s">
        <v>115</v>
      </c>
      <c r="E6" s="173">
        <v>200000</v>
      </c>
      <c r="F6" s="7"/>
      <c r="G6" s="7"/>
      <c r="H6" s="4"/>
      <c r="I6" s="16"/>
      <c r="J6" s="58"/>
      <c r="K6" s="58"/>
      <c r="L6" s="213" t="e">
        <f t="shared" ref="L6:L16" si="0">E6/I6</f>
        <v>#DIV/0!</v>
      </c>
      <c r="M6" s="214" t="e">
        <f t="shared" ref="M6:M16" si="1">K6*L6</f>
        <v>#DIV/0!</v>
      </c>
      <c r="N6" s="162"/>
      <c r="O6" s="162"/>
      <c r="P6" s="163"/>
      <c r="Q6"/>
      <c r="R6"/>
      <c r="S6"/>
      <c r="T6"/>
      <c r="U6"/>
      <c r="V6"/>
      <c r="W6"/>
      <c r="X6"/>
      <c r="Y6"/>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2"/>
      <c r="BN6" s="2"/>
      <c r="BO6" s="2"/>
      <c r="BP6" s="2"/>
      <c r="BQ6" s="2"/>
      <c r="BR6" s="2"/>
      <c r="BS6" s="2"/>
      <c r="BT6" s="2"/>
      <c r="BU6" s="2"/>
      <c r="BV6" s="2"/>
      <c r="BW6" s="2"/>
      <c r="BX6" s="2"/>
      <c r="BY6" s="2"/>
      <c r="BZ6" s="2"/>
      <c r="CA6" s="2"/>
      <c r="CB6" s="2"/>
      <c r="CC6" s="2"/>
      <c r="CD6" s="2"/>
      <c r="CE6" s="2"/>
      <c r="CF6" s="2"/>
      <c r="CG6" s="2"/>
      <c r="CH6" s="2"/>
      <c r="CI6" s="2"/>
    </row>
    <row r="7" spans="1:87" ht="205.5" customHeight="1" x14ac:dyDescent="0.3">
      <c r="A7" s="208">
        <v>1254</v>
      </c>
      <c r="B7" s="208" t="s">
        <v>54</v>
      </c>
      <c r="C7" s="172" t="s">
        <v>154</v>
      </c>
      <c r="D7" s="210" t="s">
        <v>117</v>
      </c>
      <c r="E7" s="211">
        <v>200000</v>
      </c>
      <c r="F7" s="212"/>
      <c r="G7" s="212"/>
      <c r="H7" s="213"/>
      <c r="I7" s="213"/>
      <c r="J7" s="212"/>
      <c r="K7" s="214"/>
      <c r="L7" s="213" t="e">
        <f t="shared" si="0"/>
        <v>#DIV/0!</v>
      </c>
      <c r="M7" s="214" t="e">
        <f t="shared" si="1"/>
        <v>#DIV/0!</v>
      </c>
      <c r="N7" s="214"/>
      <c r="O7" s="214"/>
      <c r="P7" s="214"/>
      <c r="Q7"/>
      <c r="R7"/>
      <c r="S7"/>
      <c r="T7"/>
      <c r="U7"/>
      <c r="V7"/>
      <c r="W7"/>
      <c r="X7"/>
      <c r="Y7"/>
    </row>
    <row r="8" spans="1:87" ht="141" customHeight="1" x14ac:dyDescent="0.3">
      <c r="A8" s="208">
        <v>1473</v>
      </c>
      <c r="B8" s="208" t="s">
        <v>54</v>
      </c>
      <c r="C8" s="209" t="s">
        <v>77</v>
      </c>
      <c r="D8" s="210" t="s">
        <v>57</v>
      </c>
      <c r="E8" s="211">
        <v>1000000</v>
      </c>
      <c r="F8" s="212"/>
      <c r="G8" s="212"/>
      <c r="H8" s="213"/>
      <c r="I8" s="213"/>
      <c r="J8" s="212"/>
      <c r="K8" s="214"/>
      <c r="L8" s="213" t="e">
        <f t="shared" si="0"/>
        <v>#DIV/0!</v>
      </c>
      <c r="M8" s="214" t="e">
        <f t="shared" si="1"/>
        <v>#DIV/0!</v>
      </c>
      <c r="N8" s="214"/>
      <c r="O8" s="214"/>
      <c r="P8" s="214"/>
      <c r="Q8"/>
      <c r="R8"/>
      <c r="S8"/>
      <c r="T8"/>
      <c r="U8"/>
      <c r="V8"/>
      <c r="W8"/>
      <c r="X8"/>
      <c r="Y8"/>
    </row>
    <row r="9" spans="1:87" ht="207" customHeight="1" x14ac:dyDescent="0.3">
      <c r="A9" s="208">
        <v>1547</v>
      </c>
      <c r="B9" s="208" t="s">
        <v>54</v>
      </c>
      <c r="C9" s="209" t="s">
        <v>78</v>
      </c>
      <c r="D9" s="228" t="s">
        <v>168</v>
      </c>
      <c r="E9" s="211">
        <v>200000</v>
      </c>
      <c r="F9" s="212"/>
      <c r="G9" s="212"/>
      <c r="H9" s="213"/>
      <c r="I9" s="213"/>
      <c r="J9" s="212"/>
      <c r="K9" s="214"/>
      <c r="L9" s="213" t="e">
        <f t="shared" si="0"/>
        <v>#DIV/0!</v>
      </c>
      <c r="M9" s="214" t="e">
        <f t="shared" si="1"/>
        <v>#DIV/0!</v>
      </c>
      <c r="N9" s="214"/>
      <c r="O9" s="214"/>
      <c r="P9" s="214"/>
      <c r="Q9"/>
      <c r="R9"/>
      <c r="S9"/>
      <c r="T9"/>
      <c r="U9"/>
      <c r="V9"/>
      <c r="W9"/>
      <c r="X9"/>
      <c r="Y9"/>
    </row>
    <row r="10" spans="1:87" ht="144" customHeight="1" x14ac:dyDescent="0.3">
      <c r="A10" s="208">
        <v>1662</v>
      </c>
      <c r="B10" s="208" t="s">
        <v>54</v>
      </c>
      <c r="C10" s="209" t="s">
        <v>79</v>
      </c>
      <c r="D10" s="210" t="s">
        <v>58</v>
      </c>
      <c r="E10" s="211">
        <v>150000</v>
      </c>
      <c r="F10" s="212"/>
      <c r="G10" s="212"/>
      <c r="H10" s="213"/>
      <c r="I10" s="213"/>
      <c r="J10" s="212"/>
      <c r="K10" s="214"/>
      <c r="L10" s="213" t="e">
        <f t="shared" si="0"/>
        <v>#DIV/0!</v>
      </c>
      <c r="M10" s="214" t="e">
        <f t="shared" si="1"/>
        <v>#DIV/0!</v>
      </c>
      <c r="N10" s="214"/>
      <c r="O10" s="214"/>
      <c r="P10" s="214"/>
      <c r="Q10"/>
      <c r="R10"/>
      <c r="S10"/>
      <c r="T10"/>
      <c r="U10"/>
      <c r="V10"/>
      <c r="W10"/>
      <c r="X10"/>
      <c r="Y10"/>
    </row>
    <row r="11" spans="1:87" ht="224.25" customHeight="1" x14ac:dyDescent="0.3">
      <c r="A11" s="208">
        <v>1920</v>
      </c>
      <c r="B11" s="208" t="s">
        <v>54</v>
      </c>
      <c r="C11" s="209" t="s">
        <v>80</v>
      </c>
      <c r="D11" s="210" t="s">
        <v>59</v>
      </c>
      <c r="E11" s="211">
        <v>140000</v>
      </c>
      <c r="F11" s="212"/>
      <c r="G11" s="212"/>
      <c r="H11" s="213"/>
      <c r="I11" s="213"/>
      <c r="J11" s="212"/>
      <c r="K11" s="214"/>
      <c r="L11" s="213" t="e">
        <f t="shared" si="0"/>
        <v>#DIV/0!</v>
      </c>
      <c r="M11" s="214" t="e">
        <f t="shared" si="1"/>
        <v>#DIV/0!</v>
      </c>
      <c r="N11" s="214"/>
      <c r="O11" s="214"/>
      <c r="P11" s="214"/>
      <c r="Q11"/>
      <c r="R11"/>
      <c r="S11"/>
      <c r="T11"/>
      <c r="U11"/>
      <c r="V11"/>
      <c r="W11"/>
      <c r="X11"/>
      <c r="Y11"/>
    </row>
    <row r="12" spans="1:87" ht="275.45" customHeight="1" x14ac:dyDescent="0.3">
      <c r="A12" s="208">
        <v>2002</v>
      </c>
      <c r="B12" s="208" t="s">
        <v>54</v>
      </c>
      <c r="C12" s="255" t="s">
        <v>127</v>
      </c>
      <c r="D12" s="210" t="s">
        <v>118</v>
      </c>
      <c r="E12" s="211">
        <v>100000</v>
      </c>
      <c r="F12" s="212"/>
      <c r="G12" s="212"/>
      <c r="H12" s="213"/>
      <c r="I12" s="213"/>
      <c r="J12" s="212"/>
      <c r="K12" s="214"/>
      <c r="L12" s="213" t="e">
        <f t="shared" si="0"/>
        <v>#DIV/0!</v>
      </c>
      <c r="M12" s="214" t="e">
        <f t="shared" si="1"/>
        <v>#DIV/0!</v>
      </c>
      <c r="N12" s="214"/>
      <c r="O12" s="214"/>
      <c r="P12" s="214"/>
      <c r="Q12"/>
      <c r="R12"/>
      <c r="S12"/>
      <c r="T12"/>
      <c r="U12"/>
      <c r="V12"/>
      <c r="W12"/>
      <c r="X12"/>
      <c r="Y12"/>
    </row>
    <row r="13" spans="1:87" s="35" customFormat="1" ht="150" x14ac:dyDescent="0.3">
      <c r="A13" s="208">
        <v>3137</v>
      </c>
      <c r="B13" s="208" t="s">
        <v>54</v>
      </c>
      <c r="C13" s="265" t="s">
        <v>138</v>
      </c>
      <c r="D13" s="210" t="s">
        <v>60</v>
      </c>
      <c r="E13" s="211">
        <v>50000</v>
      </c>
      <c r="F13" s="212"/>
      <c r="G13" s="212"/>
      <c r="H13" s="213"/>
      <c r="I13" s="213"/>
      <c r="J13" s="212"/>
      <c r="K13" s="214"/>
      <c r="L13" s="213" t="e">
        <f t="shared" si="0"/>
        <v>#DIV/0!</v>
      </c>
      <c r="M13" s="214" t="e">
        <f t="shared" si="1"/>
        <v>#DIV/0!</v>
      </c>
      <c r="N13" s="214"/>
      <c r="O13" s="214"/>
      <c r="P13" s="214"/>
      <c r="Q13"/>
      <c r="R13"/>
      <c r="S13"/>
      <c r="T13"/>
      <c r="U13"/>
      <c r="V13"/>
      <c r="W13"/>
      <c r="X13"/>
      <c r="Y13"/>
      <c r="BM13" s="2"/>
      <c r="BN13" s="2"/>
      <c r="BO13" s="2"/>
      <c r="BP13" s="2"/>
      <c r="BQ13" s="2"/>
      <c r="BR13" s="2"/>
      <c r="BS13" s="2"/>
      <c r="BT13" s="2"/>
      <c r="BU13" s="2"/>
      <c r="BV13" s="2"/>
      <c r="BW13" s="2"/>
      <c r="BX13" s="2"/>
      <c r="BY13" s="2"/>
      <c r="BZ13" s="2"/>
      <c r="CA13" s="2"/>
      <c r="CB13" s="2"/>
      <c r="CC13" s="2"/>
      <c r="CD13" s="2"/>
      <c r="CE13" s="2"/>
      <c r="CF13" s="2"/>
      <c r="CG13" s="2"/>
      <c r="CH13" s="2"/>
      <c r="CI13" s="2"/>
    </row>
    <row r="14" spans="1:87" s="35" customFormat="1" ht="165" x14ac:dyDescent="0.3">
      <c r="A14" s="208">
        <v>3138</v>
      </c>
      <c r="B14" s="208" t="s">
        <v>54</v>
      </c>
      <c r="C14" s="256" t="s">
        <v>129</v>
      </c>
      <c r="D14" s="210" t="s">
        <v>61</v>
      </c>
      <c r="E14" s="211">
        <v>100000</v>
      </c>
      <c r="F14" s="212"/>
      <c r="G14" s="212"/>
      <c r="H14" s="213"/>
      <c r="I14" s="213"/>
      <c r="J14" s="212"/>
      <c r="K14" s="214"/>
      <c r="L14" s="213" t="e">
        <f t="shared" si="0"/>
        <v>#DIV/0!</v>
      </c>
      <c r="M14" s="214" t="e">
        <f t="shared" si="1"/>
        <v>#DIV/0!</v>
      </c>
      <c r="N14" s="214"/>
      <c r="O14" s="214"/>
      <c r="P14" s="214"/>
      <c r="Q14"/>
      <c r="R14"/>
      <c r="S14"/>
      <c r="T14"/>
      <c r="U14"/>
      <c r="V14"/>
      <c r="W14"/>
      <c r="X14"/>
      <c r="Y14"/>
      <c r="Z14"/>
      <c r="AA14"/>
      <c r="AB14"/>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row>
    <row r="15" spans="1:87" s="35" customFormat="1" ht="173.25" x14ac:dyDescent="0.3">
      <c r="A15" s="208">
        <v>3140</v>
      </c>
      <c r="B15" s="208" t="s">
        <v>54</v>
      </c>
      <c r="C15" s="172" t="s">
        <v>169</v>
      </c>
      <c r="D15" s="210" t="s">
        <v>62</v>
      </c>
      <c r="E15" s="211">
        <v>200000</v>
      </c>
      <c r="F15" s="212"/>
      <c r="G15" s="212"/>
      <c r="H15" s="213"/>
      <c r="I15" s="213"/>
      <c r="J15" s="212"/>
      <c r="K15" s="214"/>
      <c r="L15" s="213" t="e">
        <f t="shared" si="0"/>
        <v>#DIV/0!</v>
      </c>
      <c r="M15" s="214" t="e">
        <f t="shared" si="1"/>
        <v>#DIV/0!</v>
      </c>
      <c r="N15" s="214"/>
      <c r="O15" s="214"/>
      <c r="P15" s="214"/>
      <c r="Q15"/>
      <c r="R15"/>
      <c r="S15"/>
      <c r="T15"/>
      <c r="U15"/>
      <c r="V15"/>
      <c r="W15"/>
      <c r="X15"/>
      <c r="Y15"/>
      <c r="Z15"/>
      <c r="AA15"/>
      <c r="AB15"/>
    </row>
    <row r="16" spans="1:87" s="35" customFormat="1" ht="228.6" customHeight="1" x14ac:dyDescent="0.3">
      <c r="A16" s="208">
        <v>3146</v>
      </c>
      <c r="B16" s="208" t="s">
        <v>54</v>
      </c>
      <c r="C16" s="257" t="s">
        <v>136</v>
      </c>
      <c r="D16" s="210" t="s">
        <v>62</v>
      </c>
      <c r="E16" s="211">
        <v>50000</v>
      </c>
      <c r="F16" s="212"/>
      <c r="G16" s="212"/>
      <c r="H16" s="213"/>
      <c r="I16" s="213"/>
      <c r="J16" s="212"/>
      <c r="K16" s="214"/>
      <c r="L16" s="213" t="e">
        <f t="shared" si="0"/>
        <v>#DIV/0!</v>
      </c>
      <c r="M16" s="214" t="e">
        <f t="shared" si="1"/>
        <v>#DIV/0!</v>
      </c>
      <c r="N16" s="214"/>
      <c r="O16" s="214"/>
      <c r="P16" s="214"/>
      <c r="Q16"/>
      <c r="R16"/>
      <c r="S16"/>
      <c r="T16"/>
      <c r="U16"/>
      <c r="V16"/>
      <c r="W16"/>
      <c r="X16"/>
      <c r="Y16"/>
    </row>
    <row r="17" spans="1:16" s="35" customFormat="1" x14ac:dyDescent="0.3">
      <c r="A17" s="53"/>
      <c r="C17" s="49"/>
      <c r="D17" s="33"/>
      <c r="E17" s="33"/>
      <c r="F17" s="33"/>
      <c r="G17" s="33"/>
      <c r="H17" s="33"/>
      <c r="I17" s="33"/>
      <c r="J17" s="50"/>
      <c r="K17" s="51"/>
      <c r="L17" s="51"/>
      <c r="M17" s="52"/>
      <c r="N17" s="33"/>
      <c r="O17" s="33"/>
      <c r="P17" s="52"/>
    </row>
    <row r="18" spans="1:16" s="35" customFormat="1" x14ac:dyDescent="0.3">
      <c r="A18" s="53"/>
      <c r="C18" s="49"/>
      <c r="D18" s="33"/>
      <c r="E18" s="33"/>
      <c r="F18" s="33"/>
      <c r="G18" s="33"/>
      <c r="H18" s="33"/>
      <c r="I18" s="33"/>
      <c r="J18" s="50"/>
      <c r="K18" s="51"/>
      <c r="L18" s="51"/>
      <c r="M18" s="52"/>
      <c r="N18" s="33"/>
      <c r="O18" s="33"/>
      <c r="P18" s="52"/>
    </row>
    <row r="19" spans="1:16" s="35" customFormat="1" x14ac:dyDescent="0.3">
      <c r="A19" s="53"/>
      <c r="C19" s="49"/>
      <c r="D19" s="33"/>
      <c r="E19" s="33"/>
      <c r="F19" s="33"/>
      <c r="G19" s="33"/>
      <c r="H19" s="33"/>
      <c r="I19" s="33"/>
      <c r="J19" s="50"/>
      <c r="K19" s="51"/>
      <c r="L19" s="51"/>
      <c r="M19" s="52"/>
      <c r="N19" s="33"/>
      <c r="O19" s="33"/>
      <c r="P19" s="52"/>
    </row>
    <row r="20" spans="1:16" s="35" customFormat="1" x14ac:dyDescent="0.3">
      <c r="A20" s="53"/>
      <c r="C20" s="49"/>
      <c r="D20" s="33"/>
      <c r="E20" s="33"/>
      <c r="F20" s="33"/>
      <c r="G20" s="33"/>
      <c r="H20" s="33"/>
      <c r="I20" s="33"/>
      <c r="J20" s="50"/>
      <c r="K20" s="51"/>
      <c r="L20" s="51"/>
      <c r="M20" s="52"/>
      <c r="N20" s="33"/>
      <c r="O20" s="33"/>
      <c r="P20" s="52"/>
    </row>
    <row r="21" spans="1:16" s="35" customFormat="1" x14ac:dyDescent="0.3">
      <c r="A21" s="53"/>
      <c r="C21" s="49"/>
      <c r="D21" s="33"/>
      <c r="E21" s="33"/>
      <c r="F21" s="33"/>
      <c r="G21" s="33"/>
      <c r="H21" s="33"/>
      <c r="I21" s="33"/>
      <c r="J21" s="50"/>
      <c r="K21" s="51"/>
      <c r="L21" s="51"/>
      <c r="M21" s="52"/>
      <c r="N21" s="33"/>
      <c r="O21" s="33"/>
      <c r="P21" s="52"/>
    </row>
    <row r="22" spans="1:16" s="35" customFormat="1" x14ac:dyDescent="0.3">
      <c r="A22" s="53"/>
      <c r="C22" s="49"/>
      <c r="D22" s="33"/>
      <c r="E22" s="33"/>
      <c r="F22" s="33"/>
      <c r="G22" s="33"/>
      <c r="H22" s="33"/>
      <c r="I22" s="33"/>
      <c r="J22" s="50"/>
      <c r="K22" s="51"/>
      <c r="L22" s="51"/>
      <c r="M22" s="52"/>
      <c r="N22" s="33"/>
      <c r="O22" s="33"/>
      <c r="P22" s="52"/>
    </row>
    <row r="23" spans="1:16" s="35" customFormat="1" x14ac:dyDescent="0.3">
      <c r="A23" s="53"/>
      <c r="C23" s="49"/>
      <c r="D23" s="33"/>
      <c r="E23" s="33"/>
      <c r="F23" s="33"/>
      <c r="G23" s="33"/>
      <c r="H23" s="33"/>
      <c r="I23" s="33"/>
      <c r="J23" s="50"/>
      <c r="K23" s="51"/>
      <c r="L23" s="51"/>
      <c r="M23" s="52"/>
      <c r="N23" s="33"/>
      <c r="O23" s="33"/>
      <c r="P23" s="52"/>
    </row>
    <row r="24" spans="1:16" s="35" customFormat="1" x14ac:dyDescent="0.3">
      <c r="A24" s="53"/>
      <c r="C24" s="49"/>
      <c r="D24" s="33"/>
      <c r="E24" s="33"/>
      <c r="F24" s="33"/>
      <c r="G24" s="33"/>
      <c r="H24" s="33"/>
      <c r="I24" s="33"/>
      <c r="J24" s="50"/>
      <c r="K24" s="51"/>
      <c r="L24" s="51"/>
      <c r="M24" s="52"/>
      <c r="N24" s="33"/>
      <c r="O24" s="33"/>
      <c r="P24" s="52"/>
    </row>
    <row r="25" spans="1:16" s="35" customFormat="1" x14ac:dyDescent="0.3">
      <c r="A25" s="53"/>
      <c r="C25" s="49"/>
      <c r="D25" s="33"/>
      <c r="E25" s="33"/>
      <c r="F25" s="33"/>
      <c r="G25" s="33"/>
      <c r="H25" s="33"/>
      <c r="I25" s="33"/>
      <c r="J25" s="50"/>
      <c r="K25" s="51"/>
      <c r="L25" s="51"/>
      <c r="M25" s="52"/>
      <c r="N25" s="33"/>
      <c r="O25" s="33"/>
      <c r="P25" s="52"/>
    </row>
    <row r="26" spans="1:16" s="35" customFormat="1" x14ac:dyDescent="0.3">
      <c r="A26" s="53"/>
      <c r="C26" s="49"/>
      <c r="D26" s="33"/>
      <c r="E26" s="33"/>
      <c r="F26" s="33"/>
      <c r="G26" s="33"/>
      <c r="H26" s="33"/>
      <c r="I26" s="33"/>
      <c r="J26" s="50"/>
      <c r="K26" s="51"/>
      <c r="L26" s="51"/>
      <c r="M26" s="52"/>
      <c r="N26" s="33"/>
      <c r="O26" s="33"/>
      <c r="P26" s="52"/>
    </row>
    <row r="27" spans="1:16" s="35" customFormat="1" x14ac:dyDescent="0.3">
      <c r="A27" s="53"/>
      <c r="C27" s="49"/>
      <c r="D27" s="33"/>
      <c r="E27" s="33"/>
      <c r="F27" s="33"/>
      <c r="G27" s="33"/>
      <c r="H27" s="33"/>
      <c r="I27" s="33"/>
      <c r="J27" s="50"/>
      <c r="K27" s="51"/>
      <c r="L27" s="51"/>
      <c r="M27" s="52"/>
      <c r="N27" s="33"/>
      <c r="O27" s="33"/>
      <c r="P27" s="52"/>
    </row>
    <row r="28" spans="1:16" s="35" customFormat="1" x14ac:dyDescent="0.3">
      <c r="A28" s="53"/>
      <c r="C28" s="49"/>
      <c r="D28" s="33"/>
      <c r="E28" s="33"/>
      <c r="F28" s="33"/>
      <c r="G28" s="33"/>
      <c r="H28" s="33"/>
      <c r="I28" s="33"/>
      <c r="J28" s="50"/>
      <c r="K28" s="51"/>
      <c r="L28" s="51"/>
      <c r="M28" s="52"/>
      <c r="N28" s="33"/>
      <c r="O28" s="33"/>
      <c r="P28" s="52"/>
    </row>
    <row r="29" spans="1:16" s="35" customFormat="1" x14ac:dyDescent="0.3">
      <c r="A29" s="53"/>
      <c r="C29" s="49"/>
      <c r="D29" s="33"/>
      <c r="E29" s="33"/>
      <c r="F29" s="33"/>
      <c r="G29" s="33"/>
      <c r="H29" s="33"/>
      <c r="I29" s="33"/>
      <c r="J29" s="50"/>
      <c r="K29" s="51"/>
      <c r="L29" s="51"/>
      <c r="M29" s="52"/>
      <c r="N29" s="33"/>
      <c r="O29" s="33"/>
      <c r="P29" s="52"/>
    </row>
    <row r="30" spans="1:16" s="35" customFormat="1" x14ac:dyDescent="0.3">
      <c r="A30" s="53"/>
      <c r="C30" s="49"/>
      <c r="D30" s="33"/>
      <c r="E30" s="33"/>
      <c r="F30" s="33"/>
      <c r="G30" s="33"/>
      <c r="H30" s="33"/>
      <c r="I30" s="33"/>
      <c r="J30" s="50"/>
      <c r="K30" s="51"/>
      <c r="L30" s="51"/>
      <c r="M30" s="52"/>
      <c r="N30" s="33"/>
      <c r="O30" s="33"/>
      <c r="P30" s="52"/>
    </row>
    <row r="31" spans="1:16" s="35" customFormat="1" x14ac:dyDescent="0.3">
      <c r="A31" s="53"/>
      <c r="C31" s="49"/>
      <c r="D31" s="33"/>
      <c r="E31" s="33"/>
      <c r="F31" s="33"/>
      <c r="G31" s="33"/>
      <c r="H31" s="33"/>
      <c r="I31" s="33"/>
      <c r="J31" s="50"/>
      <c r="K31" s="51"/>
      <c r="L31" s="51"/>
      <c r="M31" s="52"/>
      <c r="N31" s="33"/>
      <c r="O31" s="33"/>
      <c r="P31" s="52"/>
    </row>
    <row r="32" spans="1:16" s="35" customFormat="1" x14ac:dyDescent="0.3">
      <c r="A32" s="53"/>
      <c r="C32" s="49"/>
      <c r="D32" s="33"/>
      <c r="E32" s="33"/>
      <c r="F32" s="33"/>
      <c r="G32" s="33"/>
      <c r="H32" s="33"/>
      <c r="I32" s="33"/>
      <c r="J32" s="50"/>
      <c r="K32" s="51"/>
      <c r="L32" s="51"/>
      <c r="M32" s="52"/>
      <c r="N32" s="33"/>
      <c r="O32" s="33"/>
      <c r="P32" s="52"/>
    </row>
    <row r="33" spans="1:16" s="35" customFormat="1" x14ac:dyDescent="0.3">
      <c r="A33" s="53"/>
      <c r="C33" s="49"/>
      <c r="D33" s="33"/>
      <c r="E33" s="33"/>
      <c r="F33" s="33"/>
      <c r="G33" s="33"/>
      <c r="H33" s="33"/>
      <c r="I33" s="33"/>
      <c r="J33" s="50"/>
      <c r="K33" s="51"/>
      <c r="L33" s="51"/>
      <c r="M33" s="52"/>
      <c r="N33" s="33"/>
      <c r="O33" s="33"/>
      <c r="P33" s="52"/>
    </row>
    <row r="34" spans="1:16" s="35" customFormat="1" x14ac:dyDescent="0.3">
      <c r="A34" s="53"/>
      <c r="C34" s="49"/>
      <c r="D34" s="33"/>
      <c r="E34" s="33"/>
      <c r="F34" s="33"/>
      <c r="G34" s="33"/>
      <c r="H34" s="33"/>
      <c r="I34" s="33"/>
      <c r="J34" s="50"/>
      <c r="K34" s="51"/>
      <c r="L34" s="51"/>
      <c r="M34" s="52"/>
      <c r="N34" s="33"/>
      <c r="O34" s="33"/>
      <c r="P34" s="52"/>
    </row>
    <row r="35" spans="1:16" s="35" customFormat="1" x14ac:dyDescent="0.3">
      <c r="A35" s="53"/>
      <c r="C35" s="49"/>
      <c r="D35" s="33"/>
      <c r="E35" s="33"/>
      <c r="F35" s="33"/>
      <c r="G35" s="33"/>
      <c r="H35" s="33"/>
      <c r="I35" s="33"/>
      <c r="J35" s="50"/>
      <c r="K35" s="51"/>
      <c r="L35" s="51"/>
      <c r="M35" s="52"/>
      <c r="N35" s="33"/>
      <c r="O35" s="33"/>
      <c r="P35" s="52"/>
    </row>
    <row r="36" spans="1:16" s="35" customFormat="1" x14ac:dyDescent="0.3">
      <c r="A36" s="53"/>
      <c r="C36" s="49"/>
      <c r="D36" s="33"/>
      <c r="E36" s="33"/>
      <c r="F36" s="33"/>
      <c r="G36" s="33"/>
      <c r="H36" s="33"/>
      <c r="I36" s="33"/>
      <c r="J36" s="50"/>
      <c r="K36" s="51"/>
      <c r="L36" s="51"/>
      <c r="M36" s="52"/>
      <c r="N36" s="33"/>
      <c r="O36" s="33"/>
      <c r="P36" s="52"/>
    </row>
    <row r="37" spans="1:16" s="35" customFormat="1" x14ac:dyDescent="0.3">
      <c r="A37" s="53"/>
      <c r="C37" s="49"/>
      <c r="D37" s="33"/>
      <c r="E37" s="33"/>
      <c r="F37" s="33"/>
      <c r="G37" s="33"/>
      <c r="H37" s="33"/>
      <c r="I37" s="33"/>
      <c r="J37" s="50"/>
      <c r="K37" s="51"/>
      <c r="L37" s="51"/>
      <c r="M37" s="52"/>
      <c r="N37" s="33"/>
      <c r="O37" s="33"/>
      <c r="P37" s="52"/>
    </row>
    <row r="38" spans="1:16" s="35" customFormat="1" x14ac:dyDescent="0.3">
      <c r="A38" s="53"/>
      <c r="C38" s="49"/>
      <c r="D38" s="33"/>
      <c r="E38" s="33"/>
      <c r="F38" s="33"/>
      <c r="G38" s="33"/>
      <c r="H38" s="33"/>
      <c r="I38" s="33"/>
      <c r="J38" s="50"/>
      <c r="K38" s="51"/>
      <c r="L38" s="51"/>
      <c r="M38" s="52"/>
      <c r="N38" s="33"/>
      <c r="O38" s="33"/>
      <c r="P38" s="52"/>
    </row>
    <row r="39" spans="1:16" s="35" customFormat="1" x14ac:dyDescent="0.3">
      <c r="A39" s="53"/>
      <c r="C39" s="49"/>
      <c r="D39" s="33"/>
      <c r="E39" s="33"/>
      <c r="F39" s="33"/>
      <c r="G39" s="33"/>
      <c r="H39" s="33"/>
      <c r="I39" s="33"/>
      <c r="J39" s="50"/>
      <c r="K39" s="51"/>
      <c r="L39" s="51"/>
      <c r="M39" s="52"/>
      <c r="N39" s="33"/>
      <c r="O39" s="33"/>
      <c r="P39" s="52"/>
    </row>
    <row r="40" spans="1:16" s="35" customFormat="1" x14ac:dyDescent="0.3">
      <c r="A40" s="53"/>
      <c r="C40" s="49"/>
      <c r="D40" s="33"/>
      <c r="E40" s="33"/>
      <c r="F40" s="33"/>
      <c r="G40" s="33"/>
      <c r="H40" s="33"/>
      <c r="I40" s="33"/>
      <c r="J40" s="50"/>
      <c r="K40" s="51"/>
      <c r="L40" s="51"/>
      <c r="M40" s="52"/>
      <c r="N40" s="33"/>
      <c r="O40" s="33"/>
      <c r="P40" s="52"/>
    </row>
    <row r="41" spans="1:16" s="35" customFormat="1" x14ac:dyDescent="0.3">
      <c r="A41" s="53"/>
      <c r="C41" s="49"/>
      <c r="D41" s="33"/>
      <c r="E41" s="33"/>
      <c r="F41" s="33"/>
      <c r="G41" s="33"/>
      <c r="H41" s="33"/>
      <c r="I41" s="33"/>
      <c r="J41" s="50"/>
      <c r="K41" s="51"/>
      <c r="L41" s="51"/>
      <c r="M41" s="52"/>
      <c r="N41" s="33"/>
      <c r="O41" s="33"/>
      <c r="P41" s="52"/>
    </row>
    <row r="42" spans="1:16" s="35" customFormat="1" x14ac:dyDescent="0.3">
      <c r="A42" s="53"/>
      <c r="C42" s="49"/>
      <c r="D42" s="33"/>
      <c r="E42" s="33"/>
      <c r="F42" s="33"/>
      <c r="G42" s="33"/>
      <c r="H42" s="33"/>
      <c r="I42" s="33"/>
      <c r="J42" s="50"/>
      <c r="K42" s="51"/>
      <c r="L42" s="51"/>
      <c r="M42" s="52"/>
      <c r="N42" s="33"/>
      <c r="O42" s="33"/>
      <c r="P42" s="52"/>
    </row>
    <row r="43" spans="1:16" s="35" customFormat="1" x14ac:dyDescent="0.3">
      <c r="A43" s="53"/>
      <c r="C43" s="49"/>
      <c r="D43" s="33"/>
      <c r="E43" s="33"/>
      <c r="F43" s="33"/>
      <c r="G43" s="33"/>
      <c r="H43" s="33"/>
      <c r="I43" s="33"/>
      <c r="J43" s="50"/>
      <c r="K43" s="51"/>
      <c r="L43" s="51"/>
      <c r="M43" s="52"/>
      <c r="N43" s="33"/>
      <c r="O43" s="33"/>
      <c r="P43" s="52"/>
    </row>
    <row r="44" spans="1:16" s="35" customFormat="1" x14ac:dyDescent="0.3">
      <c r="A44" s="53"/>
      <c r="C44" s="49"/>
      <c r="D44" s="33"/>
      <c r="E44" s="33"/>
      <c r="F44" s="33"/>
      <c r="G44" s="33"/>
      <c r="H44" s="33"/>
      <c r="I44" s="33"/>
      <c r="J44" s="50"/>
      <c r="K44" s="51"/>
      <c r="L44" s="51"/>
      <c r="M44" s="52"/>
      <c r="N44" s="33"/>
      <c r="O44" s="33"/>
      <c r="P44" s="52"/>
    </row>
    <row r="45" spans="1:16" s="35" customFormat="1" x14ac:dyDescent="0.3">
      <c r="A45" s="53"/>
      <c r="C45" s="49"/>
      <c r="D45" s="33"/>
      <c r="E45" s="33"/>
      <c r="F45" s="33"/>
      <c r="G45" s="33"/>
      <c r="H45" s="33"/>
      <c r="I45" s="33"/>
      <c r="J45" s="50"/>
      <c r="K45" s="51"/>
      <c r="L45" s="51"/>
      <c r="M45" s="52"/>
      <c r="N45" s="33"/>
      <c r="O45" s="33"/>
      <c r="P45" s="52"/>
    </row>
    <row r="46" spans="1:16" s="35" customFormat="1" x14ac:dyDescent="0.3">
      <c r="A46" s="53"/>
      <c r="C46" s="49"/>
      <c r="D46" s="33"/>
      <c r="E46" s="33"/>
      <c r="F46" s="33"/>
      <c r="G46" s="33"/>
      <c r="H46" s="33"/>
      <c r="I46" s="33"/>
      <c r="J46" s="50"/>
      <c r="K46" s="51"/>
      <c r="L46" s="51"/>
      <c r="M46" s="52"/>
      <c r="N46" s="33"/>
      <c r="O46" s="33"/>
      <c r="P46" s="52"/>
    </row>
    <row r="47" spans="1:16" s="35" customFormat="1" x14ac:dyDescent="0.3">
      <c r="A47" s="53"/>
      <c r="C47" s="49"/>
      <c r="D47" s="33"/>
      <c r="E47" s="33"/>
      <c r="F47" s="33"/>
      <c r="G47" s="33"/>
      <c r="H47" s="33"/>
      <c r="I47" s="33"/>
      <c r="J47" s="50"/>
      <c r="K47" s="51"/>
      <c r="L47" s="51"/>
      <c r="M47" s="52"/>
      <c r="N47" s="33"/>
      <c r="O47" s="33"/>
      <c r="P47" s="52"/>
    </row>
    <row r="48" spans="1:16" s="35" customFormat="1" x14ac:dyDescent="0.3">
      <c r="A48" s="53"/>
      <c r="C48" s="49"/>
      <c r="D48" s="33"/>
      <c r="E48" s="33"/>
      <c r="F48" s="33"/>
      <c r="G48" s="33"/>
      <c r="H48" s="33"/>
      <c r="I48" s="33"/>
      <c r="J48" s="50"/>
      <c r="K48" s="51"/>
      <c r="L48" s="51"/>
      <c r="M48" s="52"/>
      <c r="N48" s="33"/>
      <c r="O48" s="33"/>
      <c r="P48" s="52"/>
    </row>
    <row r="49" spans="1:16" s="35" customFormat="1" x14ac:dyDescent="0.3">
      <c r="A49" s="53"/>
      <c r="C49" s="49"/>
      <c r="D49" s="33"/>
      <c r="E49" s="33"/>
      <c r="F49" s="33"/>
      <c r="G49" s="33"/>
      <c r="H49" s="33"/>
      <c r="I49" s="33"/>
      <c r="J49" s="50"/>
      <c r="K49" s="51"/>
      <c r="L49" s="51"/>
      <c r="M49" s="52"/>
      <c r="N49" s="33"/>
      <c r="O49" s="33"/>
      <c r="P49" s="52"/>
    </row>
    <row r="50" spans="1:16" s="35" customFormat="1" x14ac:dyDescent="0.3">
      <c r="A50" s="53"/>
      <c r="C50" s="49"/>
      <c r="D50" s="33"/>
      <c r="E50" s="33"/>
      <c r="F50" s="33"/>
      <c r="G50" s="33"/>
      <c r="H50" s="33"/>
      <c r="I50" s="33"/>
      <c r="J50" s="50"/>
      <c r="K50" s="51"/>
      <c r="L50" s="51"/>
      <c r="M50" s="52"/>
      <c r="N50" s="33"/>
      <c r="O50" s="33"/>
      <c r="P50" s="52"/>
    </row>
    <row r="51" spans="1:16" s="35" customFormat="1" x14ac:dyDescent="0.3">
      <c r="A51" s="53"/>
      <c r="C51" s="49"/>
      <c r="D51" s="33"/>
      <c r="E51" s="33"/>
      <c r="F51" s="33"/>
      <c r="G51" s="33"/>
      <c r="H51" s="33"/>
      <c r="I51" s="33"/>
      <c r="J51" s="50"/>
      <c r="K51" s="51"/>
      <c r="L51" s="51"/>
      <c r="M51" s="52"/>
      <c r="N51" s="33"/>
      <c r="O51" s="33"/>
      <c r="P51" s="52"/>
    </row>
    <row r="52" spans="1:16" s="35" customFormat="1" x14ac:dyDescent="0.3">
      <c r="A52" s="53"/>
      <c r="C52" s="49"/>
      <c r="D52" s="33"/>
      <c r="E52" s="33"/>
      <c r="F52" s="33"/>
      <c r="G52" s="33"/>
      <c r="H52" s="33"/>
      <c r="I52" s="33"/>
      <c r="J52" s="50"/>
      <c r="K52" s="51"/>
      <c r="L52" s="51"/>
      <c r="M52" s="52"/>
      <c r="N52" s="33"/>
      <c r="O52" s="33"/>
      <c r="P52" s="52"/>
    </row>
    <row r="53" spans="1:16" s="35" customFormat="1" x14ac:dyDescent="0.3">
      <c r="A53" s="53"/>
      <c r="C53" s="49"/>
      <c r="D53" s="33"/>
      <c r="E53" s="33"/>
      <c r="F53" s="33"/>
      <c r="G53" s="33"/>
      <c r="H53" s="33"/>
      <c r="I53" s="33"/>
      <c r="J53" s="50"/>
      <c r="K53" s="51"/>
      <c r="L53" s="51"/>
      <c r="M53" s="52"/>
      <c r="N53" s="33"/>
      <c r="O53" s="33"/>
      <c r="P53" s="52"/>
    </row>
    <row r="54" spans="1:16" s="35" customFormat="1" x14ac:dyDescent="0.3">
      <c r="A54" s="53"/>
      <c r="C54" s="49"/>
      <c r="D54" s="33"/>
      <c r="E54" s="33"/>
      <c r="F54" s="33"/>
      <c r="G54" s="33"/>
      <c r="H54" s="33"/>
      <c r="I54" s="33"/>
      <c r="J54" s="50"/>
      <c r="K54" s="51"/>
      <c r="L54" s="51"/>
      <c r="M54" s="52"/>
      <c r="N54" s="33"/>
      <c r="O54" s="33"/>
      <c r="P54" s="52"/>
    </row>
    <row r="55" spans="1:16" s="35" customFormat="1" x14ac:dyDescent="0.3">
      <c r="A55" s="53"/>
      <c r="C55" s="49"/>
      <c r="D55" s="33"/>
      <c r="E55" s="33"/>
      <c r="F55" s="33"/>
      <c r="G55" s="33"/>
      <c r="H55" s="33"/>
      <c r="I55" s="33"/>
      <c r="J55" s="50"/>
      <c r="K55" s="51"/>
      <c r="L55" s="51"/>
      <c r="M55" s="52"/>
      <c r="N55" s="33"/>
      <c r="O55" s="33"/>
      <c r="P55" s="52"/>
    </row>
    <row r="56" spans="1:16" s="35" customFormat="1" x14ac:dyDescent="0.3">
      <c r="A56" s="53"/>
      <c r="C56" s="49"/>
      <c r="D56" s="33"/>
      <c r="E56" s="33"/>
      <c r="F56" s="33"/>
      <c r="G56" s="33"/>
      <c r="H56" s="33"/>
      <c r="I56" s="33"/>
      <c r="J56" s="50"/>
      <c r="K56" s="51"/>
      <c r="L56" s="51"/>
      <c r="M56" s="52"/>
      <c r="N56" s="33"/>
      <c r="O56" s="33"/>
      <c r="P56" s="52"/>
    </row>
    <row r="57" spans="1:16" s="35" customFormat="1" x14ac:dyDescent="0.3">
      <c r="A57" s="53"/>
      <c r="C57" s="49"/>
      <c r="D57" s="33"/>
      <c r="E57" s="33"/>
      <c r="F57" s="33"/>
      <c r="G57" s="33"/>
      <c r="H57" s="33"/>
      <c r="I57" s="33"/>
      <c r="J57" s="50"/>
      <c r="K57" s="51"/>
      <c r="L57" s="51"/>
      <c r="M57" s="52"/>
      <c r="N57" s="33"/>
      <c r="O57" s="33"/>
      <c r="P57" s="52"/>
    </row>
    <row r="58" spans="1:16" s="35" customFormat="1" x14ac:dyDescent="0.3">
      <c r="A58" s="53"/>
      <c r="C58" s="49"/>
      <c r="D58" s="33"/>
      <c r="E58" s="33"/>
      <c r="F58" s="33"/>
      <c r="G58" s="33"/>
      <c r="H58" s="33"/>
      <c r="I58" s="33"/>
      <c r="J58" s="50"/>
      <c r="K58" s="51"/>
      <c r="L58" s="51"/>
      <c r="M58" s="52"/>
      <c r="N58" s="33"/>
      <c r="O58" s="33"/>
      <c r="P58" s="52"/>
    </row>
    <row r="59" spans="1:16" s="35" customFormat="1" x14ac:dyDescent="0.3">
      <c r="A59" s="53"/>
      <c r="C59" s="49"/>
      <c r="D59" s="33"/>
      <c r="E59" s="33"/>
      <c r="F59" s="33"/>
      <c r="G59" s="33"/>
      <c r="H59" s="33"/>
      <c r="I59" s="33"/>
      <c r="J59" s="50"/>
      <c r="K59" s="51"/>
      <c r="L59" s="51"/>
      <c r="M59" s="52"/>
      <c r="N59" s="33"/>
      <c r="O59" s="33"/>
      <c r="P59" s="52"/>
    </row>
    <row r="60" spans="1:16" s="35" customFormat="1" x14ac:dyDescent="0.3">
      <c r="A60" s="53"/>
      <c r="C60" s="49"/>
      <c r="D60" s="33"/>
      <c r="E60" s="33"/>
      <c r="F60" s="33"/>
      <c r="G60" s="33"/>
      <c r="H60" s="33"/>
      <c r="I60" s="33"/>
      <c r="J60" s="50"/>
      <c r="K60" s="51"/>
      <c r="L60" s="51"/>
      <c r="M60" s="52"/>
      <c r="N60" s="33"/>
      <c r="O60" s="33"/>
      <c r="P60" s="52"/>
    </row>
    <row r="61" spans="1:16" s="35" customFormat="1" x14ac:dyDescent="0.3">
      <c r="A61" s="53"/>
      <c r="C61" s="49"/>
      <c r="D61" s="33"/>
      <c r="E61" s="33"/>
      <c r="F61" s="33"/>
      <c r="G61" s="33"/>
      <c r="H61" s="33"/>
      <c r="I61" s="33"/>
      <c r="J61" s="50"/>
      <c r="K61" s="51"/>
      <c r="L61" s="51"/>
      <c r="M61" s="52"/>
      <c r="N61" s="33"/>
      <c r="O61" s="33"/>
      <c r="P61" s="52"/>
    </row>
    <row r="62" spans="1:16" s="35" customFormat="1" x14ac:dyDescent="0.3">
      <c r="A62" s="53"/>
      <c r="C62" s="49"/>
      <c r="D62" s="33"/>
      <c r="E62" s="33"/>
      <c r="F62" s="33"/>
      <c r="G62" s="33"/>
      <c r="H62" s="33"/>
      <c r="I62" s="33"/>
      <c r="J62" s="50"/>
      <c r="K62" s="51"/>
      <c r="L62" s="51"/>
      <c r="M62" s="52"/>
      <c r="N62" s="33"/>
      <c r="O62" s="33"/>
      <c r="P62" s="52"/>
    </row>
    <row r="63" spans="1:16" s="35" customFormat="1" x14ac:dyDescent="0.3">
      <c r="A63" s="53"/>
      <c r="C63" s="49"/>
      <c r="D63" s="33"/>
      <c r="E63" s="33"/>
      <c r="F63" s="33"/>
      <c r="G63" s="33"/>
      <c r="H63" s="33"/>
      <c r="I63" s="33"/>
      <c r="J63" s="50"/>
      <c r="K63" s="51"/>
      <c r="L63" s="51"/>
      <c r="M63" s="52"/>
      <c r="N63" s="33"/>
      <c r="O63" s="33"/>
      <c r="P63" s="52"/>
    </row>
    <row r="64" spans="1:16" s="35" customFormat="1" x14ac:dyDescent="0.3">
      <c r="A64" s="53"/>
      <c r="C64" s="49"/>
      <c r="D64" s="33"/>
      <c r="E64" s="33"/>
      <c r="F64" s="33"/>
      <c r="G64" s="33"/>
      <c r="H64" s="33"/>
      <c r="I64" s="33"/>
      <c r="J64" s="50"/>
      <c r="K64" s="51"/>
      <c r="L64" s="51"/>
      <c r="M64" s="52"/>
      <c r="N64" s="33"/>
      <c r="O64" s="33"/>
      <c r="P64" s="52"/>
    </row>
    <row r="65" spans="1:16" s="35" customFormat="1" x14ac:dyDescent="0.3">
      <c r="A65" s="53"/>
      <c r="C65" s="49"/>
      <c r="D65" s="33"/>
      <c r="E65" s="33"/>
      <c r="F65" s="33"/>
      <c r="G65" s="33"/>
      <c r="H65" s="33"/>
      <c r="I65" s="33"/>
      <c r="J65" s="50"/>
      <c r="K65" s="51"/>
      <c r="L65" s="51"/>
      <c r="M65" s="52"/>
      <c r="N65" s="33"/>
      <c r="O65" s="33"/>
      <c r="P65" s="52"/>
    </row>
    <row r="66" spans="1:16" s="35" customFormat="1" x14ac:dyDescent="0.3">
      <c r="A66" s="53"/>
      <c r="C66" s="49"/>
      <c r="D66" s="33"/>
      <c r="E66" s="33"/>
      <c r="F66" s="33"/>
      <c r="G66" s="33"/>
      <c r="H66" s="33"/>
      <c r="I66" s="33"/>
      <c r="J66" s="50"/>
      <c r="K66" s="51"/>
      <c r="L66" s="51"/>
      <c r="M66" s="52"/>
      <c r="N66" s="33"/>
      <c r="O66" s="33"/>
      <c r="P66" s="52"/>
    </row>
    <row r="67" spans="1:16" s="35" customFormat="1" x14ac:dyDescent="0.3">
      <c r="A67" s="53"/>
      <c r="C67" s="49"/>
      <c r="D67" s="33"/>
      <c r="E67" s="33"/>
      <c r="F67" s="33"/>
      <c r="G67" s="33"/>
      <c r="H67" s="33"/>
      <c r="I67" s="33"/>
      <c r="J67" s="50"/>
      <c r="K67" s="51"/>
      <c r="L67" s="51"/>
      <c r="M67" s="52"/>
      <c r="N67" s="33"/>
      <c r="O67" s="33"/>
      <c r="P67" s="52"/>
    </row>
    <row r="68" spans="1:16" s="35" customFormat="1" x14ac:dyDescent="0.3">
      <c r="A68" s="53"/>
      <c r="C68" s="49"/>
      <c r="D68" s="33"/>
      <c r="E68" s="33"/>
      <c r="F68" s="33"/>
      <c r="G68" s="33"/>
      <c r="H68" s="33"/>
      <c r="I68" s="33"/>
      <c r="J68" s="50"/>
      <c r="K68" s="51"/>
      <c r="L68" s="51"/>
      <c r="M68" s="52"/>
      <c r="N68" s="33"/>
      <c r="O68" s="33"/>
      <c r="P68" s="52"/>
    </row>
    <row r="69" spans="1:16" s="35" customFormat="1" x14ac:dyDescent="0.3">
      <c r="A69" s="53"/>
      <c r="C69" s="49"/>
      <c r="D69" s="33"/>
      <c r="E69" s="33"/>
      <c r="F69" s="33"/>
      <c r="G69" s="33"/>
      <c r="H69" s="33"/>
      <c r="I69" s="33"/>
      <c r="J69" s="50"/>
      <c r="K69" s="51"/>
      <c r="L69" s="51"/>
      <c r="M69" s="52"/>
      <c r="N69" s="33"/>
      <c r="O69" s="33"/>
      <c r="P69" s="52"/>
    </row>
    <row r="70" spans="1:16" s="35" customFormat="1" x14ac:dyDescent="0.3">
      <c r="A70" s="53"/>
      <c r="C70" s="49"/>
      <c r="D70" s="33"/>
      <c r="E70" s="33"/>
      <c r="F70" s="33"/>
      <c r="G70" s="33"/>
      <c r="H70" s="33"/>
      <c r="I70" s="33"/>
      <c r="J70" s="50"/>
      <c r="K70" s="51"/>
      <c r="L70" s="51"/>
      <c r="M70" s="52"/>
      <c r="N70" s="33"/>
      <c r="O70" s="33"/>
      <c r="P70" s="52"/>
    </row>
    <row r="71" spans="1:16" s="35" customFormat="1" x14ac:dyDescent="0.3">
      <c r="A71" s="53"/>
      <c r="C71" s="49"/>
      <c r="D71" s="33"/>
      <c r="E71" s="33"/>
      <c r="F71" s="33"/>
      <c r="G71" s="33"/>
      <c r="H71" s="33"/>
      <c r="I71" s="33"/>
      <c r="J71" s="50"/>
      <c r="K71" s="51"/>
      <c r="L71" s="51"/>
      <c r="M71" s="52"/>
      <c r="N71" s="33"/>
      <c r="O71" s="33"/>
      <c r="P71" s="52"/>
    </row>
    <row r="72" spans="1:16" s="35" customFormat="1" x14ac:dyDescent="0.3">
      <c r="A72" s="53"/>
      <c r="C72" s="49"/>
      <c r="D72" s="33"/>
      <c r="E72" s="33"/>
      <c r="F72" s="33"/>
      <c r="G72" s="33"/>
      <c r="H72" s="33"/>
      <c r="I72" s="33"/>
      <c r="J72" s="50"/>
      <c r="K72" s="51"/>
      <c r="L72" s="51"/>
      <c r="M72" s="52"/>
      <c r="N72" s="33"/>
      <c r="O72" s="33"/>
      <c r="P72" s="52"/>
    </row>
    <row r="73" spans="1:16" s="35" customFormat="1" x14ac:dyDescent="0.3">
      <c r="A73" s="53"/>
      <c r="C73" s="49"/>
      <c r="D73" s="33"/>
      <c r="E73" s="33"/>
      <c r="F73" s="33"/>
      <c r="G73" s="33"/>
      <c r="H73" s="33"/>
      <c r="I73" s="33"/>
      <c r="J73" s="50"/>
      <c r="K73" s="51"/>
      <c r="L73" s="51"/>
      <c r="M73" s="52"/>
      <c r="N73" s="33"/>
      <c r="O73" s="33"/>
      <c r="P73" s="52"/>
    </row>
    <row r="74" spans="1:16" s="35" customFormat="1" x14ac:dyDescent="0.3">
      <c r="A74" s="53"/>
      <c r="C74" s="49"/>
      <c r="D74" s="33"/>
      <c r="E74" s="33"/>
      <c r="F74" s="33"/>
      <c r="G74" s="33"/>
      <c r="H74" s="33"/>
      <c r="I74" s="33"/>
      <c r="J74" s="50"/>
      <c r="K74" s="51"/>
      <c r="L74" s="51"/>
      <c r="M74" s="52"/>
      <c r="N74" s="33"/>
      <c r="O74" s="33"/>
      <c r="P74" s="52"/>
    </row>
    <row r="75" spans="1:16" s="35" customFormat="1" x14ac:dyDescent="0.3">
      <c r="A75" s="53"/>
      <c r="C75" s="49"/>
      <c r="D75" s="33"/>
      <c r="E75" s="33"/>
      <c r="F75" s="33"/>
      <c r="G75" s="33"/>
      <c r="H75" s="33"/>
      <c r="I75" s="33"/>
      <c r="J75" s="50"/>
      <c r="K75" s="51"/>
      <c r="L75" s="51"/>
      <c r="M75" s="52"/>
      <c r="N75" s="33"/>
      <c r="O75" s="33"/>
      <c r="P75" s="52"/>
    </row>
    <row r="76" spans="1:16" s="35" customFormat="1" x14ac:dyDescent="0.3">
      <c r="A76" s="53"/>
      <c r="C76" s="49"/>
      <c r="D76" s="33"/>
      <c r="E76" s="33"/>
      <c r="F76" s="33"/>
      <c r="G76" s="33"/>
      <c r="H76" s="33"/>
      <c r="I76" s="33"/>
      <c r="J76" s="50"/>
      <c r="K76" s="51"/>
      <c r="L76" s="51"/>
      <c r="M76" s="52"/>
      <c r="N76" s="33"/>
      <c r="O76" s="33"/>
      <c r="P76" s="52"/>
    </row>
    <row r="77" spans="1:16" s="35" customFormat="1" x14ac:dyDescent="0.3">
      <c r="A77" s="53"/>
      <c r="C77" s="49"/>
      <c r="D77" s="33"/>
      <c r="E77" s="33"/>
      <c r="F77" s="33"/>
      <c r="G77" s="33"/>
      <c r="H77" s="33"/>
      <c r="I77" s="33"/>
      <c r="J77" s="50"/>
      <c r="K77" s="51"/>
      <c r="L77" s="51"/>
      <c r="M77" s="52"/>
      <c r="N77" s="33"/>
      <c r="O77" s="33"/>
      <c r="P77" s="52"/>
    </row>
    <row r="78" spans="1:16" s="35" customFormat="1" x14ac:dyDescent="0.3">
      <c r="A78" s="53"/>
      <c r="C78" s="49"/>
      <c r="D78" s="33"/>
      <c r="E78" s="33"/>
      <c r="F78" s="33"/>
      <c r="G78" s="33"/>
      <c r="H78" s="33"/>
      <c r="I78" s="33"/>
      <c r="J78" s="50"/>
      <c r="K78" s="51"/>
      <c r="L78" s="51"/>
      <c r="M78" s="52"/>
      <c r="N78" s="33"/>
      <c r="O78" s="33"/>
      <c r="P78" s="52"/>
    </row>
    <row r="79" spans="1:16" s="35" customFormat="1" x14ac:dyDescent="0.3">
      <c r="A79" s="53"/>
      <c r="C79" s="49"/>
      <c r="D79" s="33"/>
      <c r="E79" s="33"/>
      <c r="F79" s="33"/>
      <c r="G79" s="33"/>
      <c r="H79" s="33"/>
      <c r="I79" s="33"/>
      <c r="J79" s="50"/>
      <c r="K79" s="51"/>
      <c r="L79" s="51"/>
      <c r="M79" s="52"/>
      <c r="N79" s="33"/>
      <c r="O79" s="33"/>
      <c r="P79" s="52"/>
    </row>
    <row r="80" spans="1:16" s="35" customFormat="1" x14ac:dyDescent="0.3">
      <c r="A80" s="53"/>
      <c r="C80" s="49"/>
      <c r="D80" s="33"/>
      <c r="E80" s="33"/>
      <c r="F80" s="33"/>
      <c r="G80" s="33"/>
      <c r="H80" s="33"/>
      <c r="I80" s="33"/>
      <c r="J80" s="50"/>
      <c r="K80" s="51"/>
      <c r="L80" s="51"/>
      <c r="M80" s="52"/>
      <c r="N80" s="33"/>
      <c r="O80" s="33"/>
      <c r="P80" s="52"/>
    </row>
    <row r="81" spans="1:16" s="35" customFormat="1" x14ac:dyDescent="0.3">
      <c r="A81" s="53"/>
      <c r="C81" s="49"/>
      <c r="D81" s="33"/>
      <c r="E81" s="33"/>
      <c r="F81" s="33"/>
      <c r="G81" s="33"/>
      <c r="H81" s="33"/>
      <c r="I81" s="33"/>
      <c r="J81" s="50"/>
      <c r="K81" s="51"/>
      <c r="L81" s="51"/>
      <c r="M81" s="52"/>
      <c r="N81" s="33"/>
      <c r="O81" s="33"/>
      <c r="P81" s="52"/>
    </row>
    <row r="82" spans="1:16" s="35" customFormat="1" x14ac:dyDescent="0.3">
      <c r="A82" s="53"/>
      <c r="C82" s="49"/>
      <c r="D82" s="33"/>
      <c r="E82" s="33"/>
      <c r="F82" s="33"/>
      <c r="G82" s="33"/>
      <c r="H82" s="33"/>
      <c r="I82" s="33"/>
      <c r="J82" s="50"/>
      <c r="K82" s="51"/>
      <c r="L82" s="51"/>
      <c r="M82" s="52"/>
      <c r="N82" s="33"/>
      <c r="O82" s="33"/>
      <c r="P82" s="52"/>
    </row>
    <row r="83" spans="1:16" s="35" customFormat="1" x14ac:dyDescent="0.3">
      <c r="A83" s="53"/>
      <c r="C83" s="49"/>
      <c r="D83" s="33"/>
      <c r="E83" s="33"/>
      <c r="F83" s="33"/>
      <c r="G83" s="33"/>
      <c r="H83" s="33"/>
      <c r="I83" s="33"/>
      <c r="J83" s="50"/>
      <c r="K83" s="51"/>
      <c r="L83" s="51"/>
      <c r="M83" s="52"/>
      <c r="N83" s="33"/>
      <c r="O83" s="33"/>
      <c r="P83" s="52"/>
    </row>
    <row r="84" spans="1:16" s="35" customFormat="1" x14ac:dyDescent="0.3">
      <c r="A84" s="53"/>
      <c r="C84" s="49"/>
      <c r="D84" s="33"/>
      <c r="E84" s="33"/>
      <c r="F84" s="33"/>
      <c r="G84" s="33"/>
      <c r="H84" s="33"/>
      <c r="I84" s="33"/>
      <c r="J84" s="50"/>
      <c r="K84" s="51"/>
      <c r="L84" s="51"/>
      <c r="M84" s="52"/>
      <c r="N84" s="33"/>
      <c r="O84" s="33"/>
      <c r="P84" s="52"/>
    </row>
    <row r="85" spans="1:16" s="35" customFormat="1" x14ac:dyDescent="0.3">
      <c r="A85" s="53"/>
      <c r="C85" s="49"/>
      <c r="D85" s="33"/>
      <c r="E85" s="33"/>
      <c r="F85" s="33"/>
      <c r="G85" s="33"/>
      <c r="H85" s="33"/>
      <c r="I85" s="33"/>
      <c r="J85" s="50"/>
      <c r="K85" s="51"/>
      <c r="L85" s="51"/>
      <c r="M85" s="52"/>
      <c r="N85" s="33"/>
      <c r="O85" s="33"/>
      <c r="P85" s="52"/>
    </row>
    <row r="86" spans="1:16" s="35" customFormat="1" x14ac:dyDescent="0.3">
      <c r="A86" s="53"/>
      <c r="C86" s="49"/>
      <c r="D86" s="33"/>
      <c r="E86" s="33"/>
      <c r="F86" s="33"/>
      <c r="G86" s="33"/>
      <c r="H86" s="33"/>
      <c r="I86" s="33"/>
      <c r="J86" s="50"/>
      <c r="K86" s="51"/>
      <c r="L86" s="51"/>
      <c r="M86" s="52"/>
      <c r="N86" s="33"/>
      <c r="O86" s="33"/>
      <c r="P86" s="52"/>
    </row>
    <row r="87" spans="1:16" s="35" customFormat="1" x14ac:dyDescent="0.3">
      <c r="A87" s="53"/>
      <c r="C87" s="49"/>
      <c r="D87" s="33"/>
      <c r="E87" s="33"/>
      <c r="F87" s="33"/>
      <c r="G87" s="33"/>
      <c r="H87" s="33"/>
      <c r="I87" s="33"/>
      <c r="J87" s="50"/>
      <c r="K87" s="51"/>
      <c r="L87" s="51"/>
      <c r="M87" s="52"/>
      <c r="N87" s="33"/>
      <c r="O87" s="33"/>
      <c r="P87" s="52"/>
    </row>
    <row r="88" spans="1:16" s="35" customFormat="1" x14ac:dyDescent="0.3">
      <c r="A88" s="53"/>
      <c r="C88" s="49"/>
      <c r="D88" s="33"/>
      <c r="E88" s="33"/>
      <c r="F88" s="33"/>
      <c r="G88" s="33"/>
      <c r="H88" s="33"/>
      <c r="I88" s="33"/>
      <c r="J88" s="50"/>
      <c r="K88" s="51"/>
      <c r="L88" s="51"/>
      <c r="M88" s="52"/>
      <c r="N88" s="33"/>
      <c r="O88" s="33"/>
      <c r="P88" s="52"/>
    </row>
    <row r="89" spans="1:16" s="35" customFormat="1" x14ac:dyDescent="0.3">
      <c r="A89" s="53"/>
      <c r="C89" s="49"/>
      <c r="D89" s="33"/>
      <c r="E89" s="33"/>
      <c r="F89" s="33"/>
      <c r="G89" s="33"/>
      <c r="H89" s="33"/>
      <c r="I89" s="33"/>
      <c r="J89" s="50"/>
      <c r="K89" s="51"/>
      <c r="L89" s="51"/>
      <c r="M89" s="52"/>
      <c r="N89" s="33"/>
      <c r="O89" s="33"/>
      <c r="P89" s="52"/>
    </row>
    <row r="90" spans="1:16" s="35" customFormat="1" x14ac:dyDescent="0.3">
      <c r="A90" s="53"/>
      <c r="C90" s="49"/>
      <c r="D90" s="33"/>
      <c r="E90" s="33"/>
      <c r="F90" s="33"/>
      <c r="G90" s="33"/>
      <c r="H90" s="33"/>
      <c r="I90" s="33"/>
      <c r="J90" s="50"/>
      <c r="K90" s="51"/>
      <c r="L90" s="51"/>
      <c r="M90" s="52"/>
      <c r="N90" s="33"/>
      <c r="O90" s="33"/>
      <c r="P90" s="52"/>
    </row>
    <row r="91" spans="1:16" s="35" customFormat="1" x14ac:dyDescent="0.3">
      <c r="A91" s="53"/>
      <c r="C91" s="49"/>
      <c r="D91" s="33"/>
      <c r="E91" s="33"/>
      <c r="F91" s="33"/>
      <c r="G91" s="33"/>
      <c r="H91" s="33"/>
      <c r="I91" s="33"/>
      <c r="J91" s="50"/>
      <c r="K91" s="51"/>
      <c r="L91" s="51"/>
      <c r="M91" s="52"/>
      <c r="N91" s="33"/>
      <c r="O91" s="33"/>
      <c r="P91" s="52"/>
    </row>
    <row r="92" spans="1:16" s="35" customFormat="1" x14ac:dyDescent="0.3">
      <c r="A92" s="53"/>
      <c r="C92" s="49"/>
      <c r="D92" s="33"/>
      <c r="E92" s="33"/>
      <c r="F92" s="33"/>
      <c r="G92" s="33"/>
      <c r="H92" s="33"/>
      <c r="I92" s="33"/>
      <c r="J92" s="50"/>
      <c r="K92" s="51"/>
      <c r="L92" s="51"/>
      <c r="M92" s="52"/>
      <c r="N92" s="33"/>
      <c r="O92" s="33"/>
      <c r="P92" s="52"/>
    </row>
    <row r="93" spans="1:16" s="35" customFormat="1" x14ac:dyDescent="0.3">
      <c r="A93" s="53"/>
      <c r="C93" s="49"/>
      <c r="D93" s="33"/>
      <c r="E93" s="33"/>
      <c r="F93" s="33"/>
      <c r="G93" s="33"/>
      <c r="H93" s="33"/>
      <c r="I93" s="33"/>
      <c r="J93" s="50"/>
      <c r="K93" s="51"/>
      <c r="L93" s="51"/>
      <c r="M93" s="52"/>
      <c r="N93" s="33"/>
      <c r="O93" s="33"/>
      <c r="P93" s="52"/>
    </row>
    <row r="94" spans="1:16" s="35" customFormat="1" x14ac:dyDescent="0.3">
      <c r="A94" s="53"/>
      <c r="C94" s="49"/>
      <c r="D94" s="33"/>
      <c r="E94" s="33"/>
      <c r="F94" s="33"/>
      <c r="G94" s="33"/>
      <c r="H94" s="33"/>
      <c r="I94" s="33"/>
      <c r="J94" s="50"/>
      <c r="K94" s="51"/>
      <c r="L94" s="51"/>
      <c r="M94" s="52"/>
      <c r="N94" s="33"/>
      <c r="O94" s="33"/>
      <c r="P94" s="52"/>
    </row>
    <row r="95" spans="1:16" s="35" customFormat="1" x14ac:dyDescent="0.3">
      <c r="A95" s="53"/>
      <c r="C95" s="49"/>
      <c r="D95" s="33"/>
      <c r="E95" s="33"/>
      <c r="F95" s="33"/>
      <c r="G95" s="33"/>
      <c r="H95" s="33"/>
      <c r="I95" s="33"/>
      <c r="J95" s="50"/>
      <c r="K95" s="51"/>
      <c r="L95" s="51"/>
      <c r="M95" s="52"/>
      <c r="N95" s="33"/>
      <c r="O95" s="33"/>
      <c r="P95" s="52"/>
    </row>
    <row r="96" spans="1:16" s="35" customFormat="1" x14ac:dyDescent="0.3">
      <c r="A96" s="53"/>
      <c r="C96" s="49"/>
      <c r="D96" s="33"/>
      <c r="E96" s="33"/>
      <c r="F96" s="33"/>
      <c r="G96" s="33"/>
      <c r="H96" s="33"/>
      <c r="I96" s="33"/>
      <c r="J96" s="50"/>
      <c r="K96" s="51"/>
      <c r="L96" s="51"/>
      <c r="M96" s="52"/>
      <c r="N96" s="33"/>
      <c r="O96" s="33"/>
      <c r="P96" s="52"/>
    </row>
    <row r="97" spans="1:16" s="35" customFormat="1" x14ac:dyDescent="0.3">
      <c r="A97" s="53"/>
      <c r="C97" s="49"/>
      <c r="D97" s="33"/>
      <c r="E97" s="33"/>
      <c r="F97" s="33"/>
      <c r="G97" s="33"/>
      <c r="H97" s="33"/>
      <c r="I97" s="33"/>
      <c r="J97" s="50"/>
      <c r="K97" s="51"/>
      <c r="L97" s="51"/>
      <c r="M97" s="52"/>
      <c r="N97" s="33"/>
      <c r="O97" s="33"/>
      <c r="P97" s="52"/>
    </row>
    <row r="98" spans="1:16" s="35" customFormat="1" x14ac:dyDescent="0.3">
      <c r="A98" s="53"/>
      <c r="C98" s="49"/>
      <c r="D98" s="33"/>
      <c r="E98" s="33"/>
      <c r="F98" s="33"/>
      <c r="G98" s="33"/>
      <c r="H98" s="33"/>
      <c r="I98" s="33"/>
      <c r="J98" s="50"/>
      <c r="K98" s="51"/>
      <c r="L98" s="51"/>
      <c r="M98" s="52"/>
      <c r="N98" s="33"/>
      <c r="O98" s="33"/>
      <c r="P98" s="52"/>
    </row>
    <row r="99" spans="1:16" s="35" customFormat="1" x14ac:dyDescent="0.3">
      <c r="A99" s="53"/>
      <c r="C99" s="49"/>
      <c r="D99" s="33"/>
      <c r="E99" s="33"/>
      <c r="F99" s="33"/>
      <c r="G99" s="33"/>
      <c r="H99" s="33"/>
      <c r="I99" s="33"/>
      <c r="J99" s="50"/>
      <c r="K99" s="51"/>
      <c r="L99" s="51"/>
      <c r="M99" s="52"/>
      <c r="N99" s="33"/>
      <c r="O99" s="33"/>
      <c r="P99" s="52"/>
    </row>
    <row r="100" spans="1:16" s="35" customFormat="1" x14ac:dyDescent="0.3">
      <c r="A100" s="53"/>
      <c r="C100" s="49"/>
      <c r="D100" s="33"/>
      <c r="E100" s="33"/>
      <c r="F100" s="33"/>
      <c r="G100" s="33"/>
      <c r="H100" s="33"/>
      <c r="I100" s="33"/>
      <c r="J100" s="50"/>
      <c r="K100" s="51"/>
      <c r="L100" s="51"/>
      <c r="M100" s="52"/>
      <c r="N100" s="33"/>
      <c r="O100" s="33"/>
      <c r="P100" s="52"/>
    </row>
    <row r="101" spans="1:16" s="35" customFormat="1" x14ac:dyDescent="0.3">
      <c r="A101" s="53"/>
      <c r="C101" s="49"/>
      <c r="D101" s="33"/>
      <c r="E101" s="33"/>
      <c r="F101" s="33"/>
      <c r="G101" s="33"/>
      <c r="H101" s="33"/>
      <c r="I101" s="33"/>
      <c r="J101" s="50"/>
      <c r="K101" s="51"/>
      <c r="L101" s="51"/>
      <c r="M101" s="52"/>
      <c r="N101" s="33"/>
      <c r="O101" s="33"/>
      <c r="P101" s="52"/>
    </row>
    <row r="102" spans="1:16" s="35" customFormat="1" x14ac:dyDescent="0.3">
      <c r="A102" s="53"/>
      <c r="C102" s="49"/>
      <c r="D102" s="33"/>
      <c r="E102" s="33"/>
      <c r="F102" s="33"/>
      <c r="G102" s="33"/>
      <c r="H102" s="33"/>
      <c r="I102" s="33"/>
      <c r="J102" s="50"/>
      <c r="K102" s="51"/>
      <c r="L102" s="51"/>
      <c r="M102" s="52"/>
      <c r="N102" s="33"/>
      <c r="O102" s="33"/>
      <c r="P102" s="52"/>
    </row>
    <row r="103" spans="1:16" s="35" customFormat="1" x14ac:dyDescent="0.3">
      <c r="A103" s="53"/>
      <c r="C103" s="49"/>
      <c r="D103" s="33"/>
      <c r="E103" s="33"/>
      <c r="F103" s="33"/>
      <c r="G103" s="33"/>
      <c r="H103" s="33"/>
      <c r="I103" s="33"/>
      <c r="J103" s="50"/>
      <c r="K103" s="51"/>
      <c r="L103" s="51"/>
      <c r="M103" s="52"/>
      <c r="N103" s="33"/>
      <c r="O103" s="33"/>
      <c r="P103" s="52"/>
    </row>
    <row r="104" spans="1:16" s="35" customFormat="1" x14ac:dyDescent="0.3">
      <c r="A104" s="53"/>
      <c r="C104" s="49"/>
      <c r="D104" s="33"/>
      <c r="E104" s="33"/>
      <c r="F104" s="33"/>
      <c r="G104" s="33"/>
      <c r="H104" s="33"/>
      <c r="I104" s="33"/>
      <c r="J104" s="50"/>
      <c r="K104" s="51"/>
      <c r="L104" s="51"/>
      <c r="M104" s="52"/>
      <c r="N104" s="33"/>
      <c r="O104" s="33"/>
      <c r="P104" s="52"/>
    </row>
    <row r="105" spans="1:16" s="35" customFormat="1" x14ac:dyDescent="0.3">
      <c r="A105" s="53"/>
      <c r="C105" s="49"/>
      <c r="D105" s="33"/>
      <c r="E105" s="33"/>
      <c r="F105" s="33"/>
      <c r="G105" s="33"/>
      <c r="H105" s="33"/>
      <c r="I105" s="33"/>
      <c r="J105" s="50"/>
      <c r="K105" s="51"/>
      <c r="L105" s="51"/>
      <c r="M105" s="52"/>
      <c r="N105" s="33"/>
      <c r="O105" s="33"/>
      <c r="P105" s="52"/>
    </row>
    <row r="106" spans="1:16" s="35" customFormat="1" x14ac:dyDescent="0.3">
      <c r="A106" s="53"/>
      <c r="C106" s="49"/>
      <c r="D106" s="33"/>
      <c r="E106" s="33"/>
      <c r="F106" s="33"/>
      <c r="G106" s="33"/>
      <c r="H106" s="33"/>
      <c r="I106" s="33"/>
      <c r="J106" s="50"/>
      <c r="K106" s="51"/>
      <c r="L106" s="51"/>
      <c r="M106" s="52"/>
      <c r="N106" s="33"/>
      <c r="O106" s="33"/>
      <c r="P106" s="52"/>
    </row>
    <row r="107" spans="1:16" s="35" customFormat="1" x14ac:dyDescent="0.3">
      <c r="A107" s="53"/>
      <c r="C107" s="49"/>
      <c r="D107" s="33"/>
      <c r="E107" s="33"/>
      <c r="F107" s="33"/>
      <c r="G107" s="33"/>
      <c r="H107" s="33"/>
      <c r="I107" s="33"/>
      <c r="J107" s="50"/>
      <c r="K107" s="51"/>
      <c r="L107" s="51"/>
      <c r="M107" s="52"/>
      <c r="N107" s="33"/>
      <c r="O107" s="33"/>
      <c r="P107" s="52"/>
    </row>
    <row r="108" spans="1:16" s="35" customFormat="1" x14ac:dyDescent="0.3">
      <c r="A108" s="53"/>
      <c r="C108" s="49"/>
      <c r="D108" s="33"/>
      <c r="E108" s="33"/>
      <c r="F108" s="33"/>
      <c r="G108" s="33"/>
      <c r="H108" s="33"/>
      <c r="I108" s="33"/>
      <c r="J108" s="50"/>
      <c r="K108" s="51"/>
      <c r="L108" s="51"/>
      <c r="M108" s="52"/>
      <c r="N108" s="33"/>
      <c r="O108" s="33"/>
      <c r="P108" s="52"/>
    </row>
    <row r="109" spans="1:16" s="35" customFormat="1" x14ac:dyDescent="0.3">
      <c r="A109" s="53"/>
      <c r="C109" s="49"/>
      <c r="D109" s="33"/>
      <c r="E109" s="33"/>
      <c r="F109" s="33"/>
      <c r="G109" s="33"/>
      <c r="H109" s="33"/>
      <c r="I109" s="33"/>
      <c r="J109" s="50"/>
      <c r="K109" s="51"/>
      <c r="L109" s="51"/>
      <c r="M109" s="52"/>
      <c r="N109" s="33"/>
      <c r="O109" s="33"/>
      <c r="P109" s="52"/>
    </row>
    <row r="110" spans="1:16" s="35" customFormat="1" x14ac:dyDescent="0.3">
      <c r="A110" s="53"/>
      <c r="C110" s="49"/>
      <c r="D110" s="33"/>
      <c r="E110" s="33"/>
      <c r="F110" s="33"/>
      <c r="G110" s="33"/>
      <c r="H110" s="33"/>
      <c r="I110" s="33"/>
      <c r="J110" s="50"/>
      <c r="K110" s="51"/>
      <c r="L110" s="51"/>
      <c r="M110" s="52"/>
      <c r="N110" s="33"/>
      <c r="O110" s="33"/>
      <c r="P110" s="52"/>
    </row>
    <row r="111" spans="1:16" s="35" customFormat="1" x14ac:dyDescent="0.3">
      <c r="A111" s="53"/>
      <c r="C111" s="49"/>
      <c r="D111" s="33"/>
      <c r="E111" s="33"/>
      <c r="F111" s="33"/>
      <c r="G111" s="33"/>
      <c r="H111" s="33"/>
      <c r="I111" s="33"/>
      <c r="J111" s="50"/>
      <c r="K111" s="51"/>
      <c r="L111" s="51"/>
      <c r="M111" s="52"/>
      <c r="N111" s="33"/>
      <c r="O111" s="33"/>
      <c r="P111" s="52"/>
    </row>
    <row r="112" spans="1:16" s="35" customFormat="1" x14ac:dyDescent="0.3">
      <c r="A112" s="53"/>
      <c r="C112" s="49"/>
      <c r="D112" s="33"/>
      <c r="E112" s="33"/>
      <c r="F112" s="33"/>
      <c r="G112" s="33"/>
      <c r="H112" s="33"/>
      <c r="I112" s="33"/>
      <c r="J112" s="50"/>
      <c r="K112" s="51"/>
      <c r="L112" s="51"/>
      <c r="M112" s="52"/>
      <c r="N112" s="33"/>
      <c r="O112" s="33"/>
      <c r="P112" s="52"/>
    </row>
    <row r="113" spans="1:16" s="35" customFormat="1" x14ac:dyDescent="0.3">
      <c r="A113" s="53"/>
      <c r="C113" s="49"/>
      <c r="D113" s="33"/>
      <c r="E113" s="33"/>
      <c r="F113" s="33"/>
      <c r="G113" s="33"/>
      <c r="H113" s="33"/>
      <c r="I113" s="33"/>
      <c r="J113" s="50"/>
      <c r="K113" s="51"/>
      <c r="L113" s="51"/>
      <c r="M113" s="52"/>
      <c r="N113" s="33"/>
      <c r="O113" s="33"/>
      <c r="P113" s="52"/>
    </row>
    <row r="114" spans="1:16" s="35" customFormat="1" x14ac:dyDescent="0.3">
      <c r="A114" s="53"/>
      <c r="C114" s="49"/>
      <c r="D114" s="33"/>
      <c r="E114" s="33"/>
      <c r="F114" s="33"/>
      <c r="G114" s="33"/>
      <c r="H114" s="33"/>
      <c r="I114" s="33"/>
      <c r="J114" s="50"/>
      <c r="K114" s="51"/>
      <c r="L114" s="51"/>
      <c r="M114" s="52"/>
      <c r="N114" s="33"/>
      <c r="O114" s="33"/>
      <c r="P114" s="52"/>
    </row>
    <row r="115" spans="1:16" s="35" customFormat="1" x14ac:dyDescent="0.3">
      <c r="A115" s="53"/>
      <c r="C115" s="49"/>
      <c r="D115" s="33"/>
      <c r="E115" s="33"/>
      <c r="F115" s="33"/>
      <c r="G115" s="33"/>
      <c r="H115" s="33"/>
      <c r="I115" s="33"/>
      <c r="J115" s="50"/>
      <c r="K115" s="51"/>
      <c r="L115" s="51"/>
      <c r="M115" s="52"/>
      <c r="N115" s="33"/>
      <c r="O115" s="33"/>
      <c r="P115" s="52"/>
    </row>
    <row r="116" spans="1:16" s="35" customFormat="1" x14ac:dyDescent="0.3">
      <c r="A116" s="53"/>
      <c r="C116" s="49"/>
      <c r="D116" s="33"/>
      <c r="E116" s="33"/>
      <c r="F116" s="33"/>
      <c r="G116" s="33"/>
      <c r="H116" s="33"/>
      <c r="I116" s="33"/>
      <c r="J116" s="50"/>
      <c r="K116" s="51"/>
      <c r="L116" s="51"/>
      <c r="M116" s="52"/>
      <c r="N116" s="33"/>
      <c r="O116" s="33"/>
      <c r="P116" s="52"/>
    </row>
    <row r="117" spans="1:16" s="35" customFormat="1" x14ac:dyDescent="0.3">
      <c r="A117" s="53"/>
      <c r="C117" s="49"/>
      <c r="D117" s="33"/>
      <c r="E117" s="33"/>
      <c r="F117" s="33"/>
      <c r="G117" s="33"/>
      <c r="H117" s="33"/>
      <c r="I117" s="33"/>
      <c r="J117" s="50"/>
      <c r="K117" s="51"/>
      <c r="L117" s="51"/>
      <c r="M117" s="52"/>
      <c r="N117" s="33"/>
      <c r="O117" s="33"/>
      <c r="P117" s="52"/>
    </row>
    <row r="118" spans="1:16" s="35" customFormat="1" x14ac:dyDescent="0.3">
      <c r="A118" s="53"/>
      <c r="C118" s="49"/>
      <c r="D118" s="33"/>
      <c r="E118" s="33"/>
      <c r="F118" s="33"/>
      <c r="G118" s="33"/>
      <c r="H118" s="33"/>
      <c r="I118" s="33"/>
      <c r="J118" s="50"/>
      <c r="K118" s="51"/>
      <c r="L118" s="51"/>
      <c r="M118" s="52"/>
      <c r="N118" s="33"/>
      <c r="O118" s="33"/>
      <c r="P118" s="52"/>
    </row>
    <row r="119" spans="1:16" s="35" customFormat="1" x14ac:dyDescent="0.3">
      <c r="A119" s="53"/>
      <c r="C119" s="49"/>
      <c r="D119" s="33"/>
      <c r="E119" s="33"/>
      <c r="F119" s="33"/>
      <c r="G119" s="33"/>
      <c r="H119" s="33"/>
      <c r="I119" s="33"/>
      <c r="J119" s="50"/>
      <c r="K119" s="51"/>
      <c r="L119" s="51"/>
      <c r="M119" s="52"/>
      <c r="N119" s="33"/>
      <c r="O119" s="33"/>
      <c r="P119" s="52"/>
    </row>
    <row r="120" spans="1:16" s="35" customFormat="1" x14ac:dyDescent="0.3">
      <c r="A120" s="53"/>
      <c r="C120" s="49"/>
      <c r="D120" s="33"/>
      <c r="E120" s="33"/>
      <c r="F120" s="33"/>
      <c r="G120" s="33"/>
      <c r="H120" s="33"/>
      <c r="I120" s="33"/>
      <c r="J120" s="50"/>
      <c r="K120" s="51"/>
      <c r="L120" s="51"/>
      <c r="M120" s="52"/>
      <c r="N120" s="33"/>
      <c r="O120" s="33"/>
      <c r="P120" s="52"/>
    </row>
    <row r="121" spans="1:16" s="35" customFormat="1" x14ac:dyDescent="0.3">
      <c r="A121" s="53"/>
      <c r="C121" s="49"/>
      <c r="D121" s="33"/>
      <c r="E121" s="33"/>
      <c r="F121" s="33"/>
      <c r="G121" s="33"/>
      <c r="H121" s="33"/>
      <c r="I121" s="33"/>
      <c r="J121" s="50"/>
      <c r="K121" s="51"/>
      <c r="L121" s="51"/>
      <c r="M121" s="52"/>
      <c r="N121" s="33"/>
      <c r="O121" s="33"/>
      <c r="P121" s="52"/>
    </row>
    <row r="122" spans="1:16" s="35" customFormat="1" x14ac:dyDescent="0.3">
      <c r="A122" s="53"/>
      <c r="C122" s="49"/>
      <c r="D122" s="33"/>
      <c r="E122" s="33"/>
      <c r="F122" s="33"/>
      <c r="G122" s="33"/>
      <c r="H122" s="33"/>
      <c r="I122" s="33"/>
      <c r="J122" s="50"/>
      <c r="K122" s="51"/>
      <c r="L122" s="51"/>
      <c r="M122" s="52"/>
      <c r="N122" s="33"/>
      <c r="O122" s="33"/>
      <c r="P122" s="52"/>
    </row>
    <row r="123" spans="1:16" s="35" customFormat="1" x14ac:dyDescent="0.3">
      <c r="A123" s="53"/>
      <c r="C123" s="49"/>
      <c r="D123" s="33"/>
      <c r="E123" s="33"/>
      <c r="F123" s="33"/>
      <c r="G123" s="33"/>
      <c r="H123" s="33"/>
      <c r="I123" s="33"/>
      <c r="J123" s="50"/>
      <c r="K123" s="51"/>
      <c r="L123" s="51"/>
      <c r="M123" s="52"/>
      <c r="N123" s="33"/>
      <c r="O123" s="33"/>
      <c r="P123" s="52"/>
    </row>
    <row r="124" spans="1:16" s="35" customFormat="1" x14ac:dyDescent="0.3">
      <c r="A124" s="53"/>
      <c r="C124" s="49"/>
      <c r="D124" s="33"/>
      <c r="E124" s="33"/>
      <c r="F124" s="33"/>
      <c r="G124" s="33"/>
      <c r="H124" s="33"/>
      <c r="I124" s="33"/>
      <c r="J124" s="50"/>
      <c r="K124" s="51"/>
      <c r="L124" s="51"/>
      <c r="M124" s="52"/>
      <c r="N124" s="33"/>
      <c r="O124" s="33"/>
      <c r="P124" s="52"/>
    </row>
    <row r="125" spans="1:16" s="35" customFormat="1" x14ac:dyDescent="0.3">
      <c r="A125" s="53"/>
      <c r="C125" s="49"/>
      <c r="D125" s="33"/>
      <c r="E125" s="33"/>
      <c r="F125" s="33"/>
      <c r="G125" s="33"/>
      <c r="H125" s="33"/>
      <c r="I125" s="33"/>
      <c r="J125" s="50"/>
      <c r="K125" s="51"/>
      <c r="L125" s="51"/>
      <c r="M125" s="52"/>
      <c r="N125" s="33"/>
      <c r="O125" s="33"/>
      <c r="P125" s="52"/>
    </row>
    <row r="126" spans="1:16" s="35" customFormat="1" x14ac:dyDescent="0.3">
      <c r="A126" s="53"/>
      <c r="C126" s="49"/>
      <c r="D126" s="33"/>
      <c r="E126" s="33"/>
      <c r="F126" s="33"/>
      <c r="G126" s="33"/>
      <c r="H126" s="33"/>
      <c r="I126" s="33"/>
      <c r="J126" s="50"/>
      <c r="K126" s="51"/>
      <c r="L126" s="51"/>
      <c r="M126" s="52"/>
      <c r="N126" s="33"/>
      <c r="O126" s="33"/>
      <c r="P126" s="52"/>
    </row>
    <row r="127" spans="1:16" s="35" customFormat="1" x14ac:dyDescent="0.3">
      <c r="A127" s="53"/>
      <c r="C127" s="49"/>
      <c r="D127" s="33"/>
      <c r="E127" s="33"/>
      <c r="F127" s="33"/>
      <c r="G127" s="33"/>
      <c r="H127" s="33"/>
      <c r="I127" s="33"/>
      <c r="J127" s="50"/>
      <c r="K127" s="51"/>
      <c r="L127" s="51"/>
      <c r="M127" s="52"/>
      <c r="N127" s="33"/>
      <c r="O127" s="33"/>
      <c r="P127" s="52"/>
    </row>
    <row r="128" spans="1:16" s="35" customFormat="1" x14ac:dyDescent="0.3">
      <c r="A128" s="53"/>
      <c r="C128" s="49"/>
      <c r="D128" s="33"/>
      <c r="E128" s="33"/>
      <c r="F128" s="33"/>
      <c r="G128" s="33"/>
      <c r="H128" s="33"/>
      <c r="I128" s="33"/>
      <c r="J128" s="50"/>
      <c r="K128" s="51"/>
      <c r="L128" s="51"/>
      <c r="M128" s="52"/>
      <c r="N128" s="33"/>
      <c r="O128" s="33"/>
      <c r="P128" s="52"/>
    </row>
    <row r="129" spans="1:16" s="35" customFormat="1" x14ac:dyDescent="0.3">
      <c r="A129" s="53"/>
      <c r="C129" s="49"/>
      <c r="D129" s="33"/>
      <c r="E129" s="33"/>
      <c r="F129" s="33"/>
      <c r="G129" s="33"/>
      <c r="H129" s="33"/>
      <c r="I129" s="33"/>
      <c r="J129" s="50"/>
      <c r="K129" s="51"/>
      <c r="L129" s="51"/>
      <c r="M129" s="52"/>
      <c r="N129" s="33"/>
      <c r="O129" s="33"/>
      <c r="P129" s="52"/>
    </row>
    <row r="130" spans="1:16" s="35" customFormat="1" x14ac:dyDescent="0.3">
      <c r="A130" s="53"/>
      <c r="C130" s="49"/>
      <c r="D130" s="33"/>
      <c r="E130" s="33"/>
      <c r="F130" s="33"/>
      <c r="G130" s="33"/>
      <c r="H130" s="33"/>
      <c r="I130" s="33"/>
      <c r="J130" s="50"/>
      <c r="K130" s="51"/>
      <c r="L130" s="51"/>
      <c r="M130" s="52"/>
      <c r="N130" s="33"/>
      <c r="O130" s="33"/>
      <c r="P130" s="52"/>
    </row>
    <row r="131" spans="1:16" s="35" customFormat="1" x14ac:dyDescent="0.3">
      <c r="A131" s="53"/>
      <c r="C131" s="49"/>
      <c r="D131" s="33"/>
      <c r="E131" s="33"/>
      <c r="F131" s="33"/>
      <c r="G131" s="33"/>
      <c r="H131" s="33"/>
      <c r="I131" s="33"/>
      <c r="J131" s="50"/>
      <c r="K131" s="51"/>
      <c r="L131" s="51"/>
      <c r="M131" s="52"/>
      <c r="N131" s="33"/>
      <c r="O131" s="33"/>
      <c r="P131" s="52"/>
    </row>
    <row r="132" spans="1:16" s="35" customFormat="1" x14ac:dyDescent="0.3">
      <c r="A132" s="53"/>
      <c r="C132" s="49"/>
      <c r="D132" s="33"/>
      <c r="E132" s="33"/>
      <c r="F132" s="33"/>
      <c r="G132" s="33"/>
      <c r="H132" s="33"/>
      <c r="I132" s="33"/>
      <c r="J132" s="50"/>
      <c r="K132" s="51"/>
      <c r="L132" s="51"/>
      <c r="M132" s="52"/>
      <c r="N132" s="33"/>
      <c r="O132" s="33"/>
      <c r="P132" s="52"/>
    </row>
    <row r="133" spans="1:16" s="35" customFormat="1" x14ac:dyDescent="0.3">
      <c r="A133" s="53"/>
      <c r="C133" s="49"/>
      <c r="D133" s="33"/>
      <c r="E133" s="33"/>
      <c r="F133" s="33"/>
      <c r="G133" s="33"/>
      <c r="H133" s="33"/>
      <c r="I133" s="33"/>
      <c r="J133" s="50"/>
      <c r="K133" s="51"/>
      <c r="L133" s="51"/>
      <c r="M133" s="52"/>
      <c r="N133" s="33"/>
      <c r="O133" s="33"/>
      <c r="P133" s="52"/>
    </row>
    <row r="134" spans="1:16" s="35" customFormat="1" x14ac:dyDescent="0.3">
      <c r="A134" s="53"/>
      <c r="C134" s="49"/>
      <c r="D134" s="33"/>
      <c r="E134" s="33"/>
      <c r="F134" s="33"/>
      <c r="G134" s="33"/>
      <c r="H134" s="33"/>
      <c r="I134" s="33"/>
      <c r="J134" s="50"/>
      <c r="K134" s="51"/>
      <c r="L134" s="51"/>
      <c r="M134" s="52"/>
      <c r="N134" s="33"/>
      <c r="O134" s="33"/>
      <c r="P134" s="52"/>
    </row>
    <row r="135" spans="1:16" s="35" customFormat="1" x14ac:dyDescent="0.3">
      <c r="A135" s="53"/>
      <c r="C135" s="49"/>
      <c r="D135" s="33"/>
      <c r="E135" s="33"/>
      <c r="F135" s="33"/>
      <c r="G135" s="33"/>
      <c r="H135" s="33"/>
      <c r="I135" s="33"/>
      <c r="J135" s="50"/>
      <c r="K135" s="51"/>
      <c r="L135" s="51"/>
      <c r="M135" s="52"/>
      <c r="N135" s="33"/>
      <c r="O135" s="33"/>
      <c r="P135" s="52"/>
    </row>
    <row r="136" spans="1:16" s="35" customFormat="1" x14ac:dyDescent="0.3">
      <c r="A136" s="53"/>
      <c r="C136" s="49"/>
      <c r="D136" s="33"/>
      <c r="E136" s="33"/>
      <c r="F136" s="33"/>
      <c r="G136" s="33"/>
      <c r="H136" s="33"/>
      <c r="I136" s="33"/>
      <c r="J136" s="50"/>
      <c r="K136" s="51"/>
      <c r="L136" s="51"/>
      <c r="M136" s="52"/>
      <c r="N136" s="33"/>
      <c r="O136" s="33"/>
      <c r="P136" s="52"/>
    </row>
    <row r="137" spans="1:16" s="35" customFormat="1" x14ac:dyDescent="0.3">
      <c r="A137" s="53"/>
      <c r="C137" s="49"/>
      <c r="D137" s="33"/>
      <c r="E137" s="33"/>
      <c r="F137" s="33"/>
      <c r="G137" s="33"/>
      <c r="H137" s="33"/>
      <c r="I137" s="33"/>
      <c r="J137" s="50"/>
      <c r="K137" s="51"/>
      <c r="L137" s="51"/>
      <c r="M137" s="52"/>
      <c r="N137" s="33"/>
      <c r="O137" s="33"/>
      <c r="P137" s="52"/>
    </row>
    <row r="138" spans="1:16" s="35" customFormat="1" x14ac:dyDescent="0.3">
      <c r="A138" s="53"/>
      <c r="C138" s="49"/>
      <c r="D138" s="33"/>
      <c r="E138" s="33"/>
      <c r="F138" s="33"/>
      <c r="G138" s="33"/>
      <c r="H138" s="33"/>
      <c r="I138" s="33"/>
      <c r="J138" s="50"/>
      <c r="K138" s="51"/>
      <c r="L138" s="51"/>
      <c r="M138" s="52"/>
      <c r="N138" s="33"/>
      <c r="O138" s="33"/>
      <c r="P138" s="52"/>
    </row>
    <row r="139" spans="1:16" s="35" customFormat="1" x14ac:dyDescent="0.3">
      <c r="A139" s="53"/>
      <c r="C139" s="49"/>
      <c r="D139" s="33"/>
      <c r="E139" s="33"/>
      <c r="F139" s="33"/>
      <c r="G139" s="33"/>
      <c r="H139" s="33"/>
      <c r="I139" s="33"/>
      <c r="J139" s="50"/>
      <c r="K139" s="51"/>
      <c r="L139" s="51"/>
      <c r="M139" s="52"/>
      <c r="N139" s="33"/>
      <c r="O139" s="33"/>
      <c r="P139" s="52"/>
    </row>
    <row r="140" spans="1:16" s="35" customFormat="1" x14ac:dyDescent="0.3">
      <c r="A140" s="53"/>
      <c r="C140" s="49"/>
      <c r="D140" s="33"/>
      <c r="E140" s="33"/>
      <c r="F140" s="33"/>
      <c r="G140" s="33"/>
      <c r="H140" s="33"/>
      <c r="I140" s="33"/>
      <c r="J140" s="50"/>
      <c r="K140" s="51"/>
      <c r="L140" s="51"/>
      <c r="M140" s="52"/>
      <c r="N140" s="33"/>
      <c r="O140" s="33"/>
      <c r="P140" s="52"/>
    </row>
    <row r="141" spans="1:16" s="35" customFormat="1" x14ac:dyDescent="0.3">
      <c r="A141" s="53"/>
      <c r="C141" s="49"/>
      <c r="D141" s="33"/>
      <c r="E141" s="33"/>
      <c r="F141" s="33"/>
      <c r="G141" s="33"/>
      <c r="H141" s="33"/>
      <c r="I141" s="33"/>
      <c r="J141" s="50"/>
      <c r="K141" s="51"/>
      <c r="L141" s="51"/>
      <c r="M141" s="52"/>
      <c r="N141" s="33"/>
      <c r="O141" s="33"/>
      <c r="P141" s="52"/>
    </row>
    <row r="142" spans="1:16" s="35" customFormat="1" x14ac:dyDescent="0.3">
      <c r="A142" s="53"/>
      <c r="C142" s="49"/>
      <c r="D142" s="33"/>
      <c r="E142" s="33"/>
      <c r="F142" s="33"/>
      <c r="G142" s="33"/>
      <c r="H142" s="33"/>
      <c r="I142" s="33"/>
      <c r="J142" s="50"/>
      <c r="K142" s="51"/>
      <c r="L142" s="51"/>
      <c r="M142" s="52"/>
      <c r="N142" s="33"/>
      <c r="O142" s="33"/>
      <c r="P142" s="52"/>
    </row>
  </sheetData>
  <sheetProtection selectLockedCells="1"/>
  <mergeCells count="1">
    <mergeCell ref="E3:F3"/>
  </mergeCells>
  <phoneticPr fontId="27" type="noConversion"/>
  <conditionalFormatting sqref="D4">
    <cfRule type="colorScale" priority="12">
      <colorScale>
        <cfvo type="min"/>
        <cfvo type="max"/>
        <color rgb="FFFF7128"/>
        <color rgb="FFFFEF9C"/>
      </colorScale>
    </cfRule>
  </conditionalFormatting>
  <conditionalFormatting sqref="D5">
    <cfRule type="colorScale" priority="13">
      <colorScale>
        <cfvo type="min"/>
        <cfvo type="max"/>
        <color rgb="FFFF7128"/>
        <color rgb="FFFFEF9C"/>
      </colorScale>
    </cfRule>
  </conditionalFormatting>
  <conditionalFormatting sqref="D6">
    <cfRule type="colorScale" priority="16">
      <colorScale>
        <cfvo type="min"/>
        <cfvo type="max"/>
        <color rgb="FFFF7128"/>
        <color rgb="FFFFEF9C"/>
      </colorScale>
    </cfRule>
  </conditionalFormatting>
  <conditionalFormatting sqref="D7">
    <cfRule type="colorScale" priority="11">
      <colorScale>
        <cfvo type="min"/>
        <cfvo type="max"/>
        <color rgb="FFFF7128"/>
        <color rgb="FFFFEF9C"/>
      </colorScale>
    </cfRule>
  </conditionalFormatting>
  <conditionalFormatting sqref="D8">
    <cfRule type="colorScale" priority="10">
      <colorScale>
        <cfvo type="min"/>
        <cfvo type="max"/>
        <color rgb="FFFF7128"/>
        <color rgb="FFFFEF9C"/>
      </colorScale>
    </cfRule>
  </conditionalFormatting>
  <conditionalFormatting sqref="D9">
    <cfRule type="colorScale" priority="1">
      <colorScale>
        <cfvo type="min"/>
        <cfvo type="max"/>
        <color rgb="FFFF7128"/>
        <color rgb="FFFFEF9C"/>
      </colorScale>
    </cfRule>
  </conditionalFormatting>
  <conditionalFormatting sqref="D10">
    <cfRule type="colorScale" priority="8">
      <colorScale>
        <cfvo type="min"/>
        <cfvo type="max"/>
        <color rgb="FFFF7128"/>
        <color rgb="FFFFEF9C"/>
      </colorScale>
    </cfRule>
  </conditionalFormatting>
  <conditionalFormatting sqref="D11">
    <cfRule type="colorScale" priority="7">
      <colorScale>
        <cfvo type="min"/>
        <cfvo type="max"/>
        <color rgb="FFFF7128"/>
        <color rgb="FFFFEF9C"/>
      </colorScale>
    </cfRule>
  </conditionalFormatting>
  <conditionalFormatting sqref="D12">
    <cfRule type="colorScale" priority="6">
      <colorScale>
        <cfvo type="min"/>
        <cfvo type="max"/>
        <color rgb="FFFF7128"/>
        <color rgb="FFFFEF9C"/>
      </colorScale>
    </cfRule>
  </conditionalFormatting>
  <conditionalFormatting sqref="D13">
    <cfRule type="colorScale" priority="5">
      <colorScale>
        <cfvo type="min"/>
        <cfvo type="max"/>
        <color rgb="FFFF7128"/>
        <color rgb="FFFFEF9C"/>
      </colorScale>
    </cfRule>
  </conditionalFormatting>
  <conditionalFormatting sqref="D14">
    <cfRule type="colorScale" priority="4">
      <colorScale>
        <cfvo type="min"/>
        <cfvo type="max"/>
        <color rgb="FFFF7128"/>
        <color rgb="FFFFEF9C"/>
      </colorScale>
    </cfRule>
  </conditionalFormatting>
  <conditionalFormatting sqref="D15">
    <cfRule type="colorScale" priority="3">
      <colorScale>
        <cfvo type="min"/>
        <cfvo type="max"/>
        <color rgb="FFFF7128"/>
        <color rgb="FFFFEF9C"/>
      </colorScale>
    </cfRule>
  </conditionalFormatting>
  <conditionalFormatting sqref="D16">
    <cfRule type="colorScale" priority="2">
      <colorScale>
        <cfvo type="min"/>
        <cfvo type="max"/>
        <color rgb="FFFF7128"/>
        <color rgb="FFFFEF9C"/>
      </colorScale>
    </cfRule>
  </conditionalFormatting>
  <conditionalFormatting sqref="F6:G6">
    <cfRule type="colorScale" priority="26">
      <colorScale>
        <cfvo type="min"/>
        <cfvo type="max"/>
        <color rgb="FFFF7128"/>
        <color rgb="FFFFEF9C"/>
      </colorScale>
    </cfRule>
  </conditionalFormatting>
  <conditionalFormatting sqref="H6">
    <cfRule type="colorScale" priority="829">
      <colorScale>
        <cfvo type="min"/>
        <cfvo type="max"/>
        <color rgb="FFFF7128"/>
        <color rgb="FFFFEF9C"/>
      </colorScale>
    </cfRule>
  </conditionalFormatting>
  <conditionalFormatting sqref="K6">
    <cfRule type="colorScale" priority="27">
      <colorScale>
        <cfvo type="min"/>
        <cfvo type="max"/>
        <color rgb="FFFF7128"/>
        <color rgb="FFFFEF9C"/>
      </colorScale>
    </cfRule>
  </conditionalFormatting>
  <pageMargins left="0.2" right="0.2" top="0.9" bottom="0.5" header="0.3" footer="0.3"/>
  <pageSetup paperSize="5" scale="61" fitToHeight="0" orientation="landscape" r:id="rId1"/>
  <headerFooter>
    <oddHeader>&amp;C&amp;"-,Bold"&amp;12Memphis-Shelby County Schools (MSCS)
2026-2027 SY
Commodity Processing and Commercial Equivalent Bid
Commercial Equivalent-Frozen By The Serving</oddHeader>
    <oddFooter>Page &amp;P of &amp;N</oddFooter>
  </headerFooter>
  <rowBreaks count="1" manualBreakCount="1">
    <brk id="1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X185"/>
  <sheetViews>
    <sheetView topLeftCell="A4" zoomScaleNormal="100" zoomScaleSheetLayoutView="40" zoomScalePageLayoutView="90" workbookViewId="0">
      <selection activeCell="C6" sqref="C6"/>
    </sheetView>
  </sheetViews>
  <sheetFormatPr defaultColWidth="9.140625" defaultRowHeight="18.75" x14ac:dyDescent="0.3"/>
  <cols>
    <col min="1" max="1" width="14.42578125" style="2" customWidth="1"/>
    <col min="2" max="2" width="15" style="2" customWidth="1"/>
    <col min="3" max="3" width="48.28515625" style="2" customWidth="1"/>
    <col min="4" max="4" width="31.28515625" style="2" customWidth="1"/>
    <col min="5" max="5" width="25" style="9" customWidth="1"/>
    <col min="6" max="6" width="21.7109375" style="9" customWidth="1"/>
    <col min="7" max="7" width="23.28515625" style="9" customWidth="1"/>
    <col min="8" max="8" width="33.28515625" style="9" customWidth="1"/>
    <col min="9" max="9" width="26" style="9" customWidth="1"/>
    <col min="10" max="10" width="20.5703125" style="9" customWidth="1"/>
    <col min="11" max="11" width="23.28515625" style="9" customWidth="1"/>
    <col min="12" max="12" width="20.140625" style="9" customWidth="1"/>
    <col min="13" max="13" width="19.42578125" style="9" customWidth="1"/>
    <col min="14" max="14" width="20.7109375" style="9" customWidth="1"/>
    <col min="15" max="15" width="18.140625" style="9" customWidth="1"/>
    <col min="16" max="16" width="22.85546875" style="9" customWidth="1"/>
    <col min="17" max="17" width="18" style="9" customWidth="1"/>
    <col min="18" max="18" width="19.5703125" style="9" customWidth="1"/>
    <col min="19" max="19" width="21.5703125" style="9" customWidth="1"/>
    <col min="20" max="20" width="18.7109375" style="26" customWidth="1"/>
    <col min="21" max="21" width="24.7109375" style="15" customWidth="1"/>
    <col min="22" max="23" width="16.42578125" style="26" customWidth="1"/>
    <col min="24" max="24" width="20.7109375" style="26" customWidth="1"/>
    <col min="25" max="25" width="20.85546875" style="13" customWidth="1"/>
    <col min="26" max="70" width="9.140625" style="35"/>
    <col min="71" max="16384" width="9.140625" style="2"/>
  </cols>
  <sheetData>
    <row r="1" spans="1:102" ht="63" x14ac:dyDescent="0.3">
      <c r="A1" s="139" t="s">
        <v>0</v>
      </c>
      <c r="B1" s="139" t="s">
        <v>1</v>
      </c>
      <c r="C1" s="139" t="s">
        <v>2</v>
      </c>
      <c r="D1" s="119" t="s">
        <v>3</v>
      </c>
      <c r="E1" s="139" t="s">
        <v>81</v>
      </c>
      <c r="F1" s="119" t="s">
        <v>5</v>
      </c>
      <c r="G1" s="140" t="s">
        <v>6</v>
      </c>
      <c r="H1" s="141" t="s">
        <v>82</v>
      </c>
      <c r="I1" s="141" t="s">
        <v>83</v>
      </c>
      <c r="J1" s="119" t="s">
        <v>9</v>
      </c>
      <c r="K1" s="119" t="s">
        <v>10</v>
      </c>
      <c r="L1" s="119" t="s">
        <v>11</v>
      </c>
      <c r="M1" s="142" t="s">
        <v>12</v>
      </c>
      <c r="N1" s="143" t="s">
        <v>13</v>
      </c>
      <c r="O1" s="143" t="s">
        <v>14</v>
      </c>
      <c r="P1" s="144" t="s">
        <v>15</v>
      </c>
      <c r="Q1" s="143" t="s">
        <v>16</v>
      </c>
      <c r="R1" s="143" t="s">
        <v>17</v>
      </c>
      <c r="S1" s="143" t="s">
        <v>18</v>
      </c>
      <c r="T1" s="140" t="s">
        <v>84</v>
      </c>
      <c r="U1" s="141" t="s">
        <v>20</v>
      </c>
      <c r="V1" s="140" t="s">
        <v>21</v>
      </c>
      <c r="W1" s="143" t="s">
        <v>22</v>
      </c>
      <c r="X1" s="140" t="s">
        <v>23</v>
      </c>
      <c r="Y1" s="143" t="s">
        <v>24</v>
      </c>
    </row>
    <row r="2" spans="1:102" ht="15.7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102" ht="149.1" customHeight="1" x14ac:dyDescent="0.3">
      <c r="A3" s="84"/>
      <c r="B3" s="84"/>
      <c r="C3" s="145" t="s">
        <v>85</v>
      </c>
      <c r="D3" s="123" t="s">
        <v>50</v>
      </c>
      <c r="E3" s="272" t="s">
        <v>51</v>
      </c>
      <c r="F3" s="272"/>
      <c r="G3" s="124" t="s">
        <v>52</v>
      </c>
      <c r="H3" s="146"/>
      <c r="I3" s="146"/>
      <c r="J3" s="84"/>
      <c r="K3" s="84"/>
      <c r="L3" s="84"/>
      <c r="M3" s="84"/>
      <c r="N3" s="84"/>
      <c r="O3" s="170"/>
      <c r="P3" s="147"/>
      <c r="Q3" s="148"/>
      <c r="R3" s="148"/>
      <c r="S3" s="149"/>
      <c r="T3" s="150"/>
      <c r="U3" s="151" t="s">
        <v>53</v>
      </c>
      <c r="V3" s="150"/>
      <c r="W3" s="150"/>
      <c r="X3" s="150"/>
      <c r="Y3" s="148"/>
    </row>
    <row r="4" spans="1:102" ht="193.5" customHeight="1" x14ac:dyDescent="0.3">
      <c r="A4" s="138">
        <v>1053</v>
      </c>
      <c r="B4" s="138" t="s">
        <v>54</v>
      </c>
      <c r="C4" s="169" t="s">
        <v>86</v>
      </c>
      <c r="D4" s="152" t="s">
        <v>90</v>
      </c>
      <c r="E4" s="54">
        <v>2000000</v>
      </c>
      <c r="F4" s="165"/>
      <c r="G4" s="158"/>
      <c r="H4" s="166"/>
      <c r="I4" s="166"/>
      <c r="J4" s="158"/>
      <c r="K4" s="59"/>
      <c r="L4" s="60"/>
      <c r="M4" s="156"/>
      <c r="N4" s="156"/>
      <c r="O4" s="156"/>
      <c r="P4" s="156"/>
      <c r="Q4" s="156"/>
      <c r="R4" s="157"/>
      <c r="S4" s="153">
        <f>N4+O4</f>
        <v>0</v>
      </c>
      <c r="T4" s="154">
        <f t="shared" ref="T4" si="0">Q4+R4</f>
        <v>0</v>
      </c>
      <c r="U4" s="155" t="e">
        <f>E4/L4</f>
        <v>#DIV/0!</v>
      </c>
      <c r="V4" s="154" t="e">
        <f>T4*U4</f>
        <v>#DIV/0!</v>
      </c>
      <c r="W4" s="157"/>
      <c r="X4" s="157"/>
      <c r="Y4" s="158"/>
    </row>
    <row r="5" spans="1:102" ht="149.1" customHeight="1" x14ac:dyDescent="0.3">
      <c r="A5" s="138">
        <v>1056</v>
      </c>
      <c r="B5" s="138" t="s">
        <v>54</v>
      </c>
      <c r="C5" s="169" t="s">
        <v>87</v>
      </c>
      <c r="D5" s="187" t="s">
        <v>149</v>
      </c>
      <c r="E5" s="54">
        <v>750000</v>
      </c>
      <c r="F5" s="165"/>
      <c r="G5" s="158"/>
      <c r="H5" s="166"/>
      <c r="I5" s="166"/>
      <c r="J5" s="158"/>
      <c r="K5" s="59"/>
      <c r="L5" s="60"/>
      <c r="M5" s="156"/>
      <c r="N5" s="156"/>
      <c r="O5" s="156"/>
      <c r="P5" s="156"/>
      <c r="Q5" s="156"/>
      <c r="R5" s="157"/>
      <c r="S5" s="153">
        <f>N5+O5</f>
        <v>0</v>
      </c>
      <c r="T5" s="154">
        <f t="shared" ref="T5" si="1">Q5+R5</f>
        <v>0</v>
      </c>
      <c r="U5" s="155" t="e">
        <f>E5/L5</f>
        <v>#DIV/0!</v>
      </c>
      <c r="V5" s="154" t="e">
        <f>T5*U5</f>
        <v>#DIV/0!</v>
      </c>
      <c r="W5" s="157"/>
      <c r="X5" s="157"/>
      <c r="Y5" s="158"/>
    </row>
    <row r="6" spans="1:102" s="8" customFormat="1" ht="168.75" customHeight="1" x14ac:dyDescent="0.3">
      <c r="A6" s="138">
        <v>1801</v>
      </c>
      <c r="B6" s="138" t="s">
        <v>54</v>
      </c>
      <c r="C6" s="169" t="s">
        <v>88</v>
      </c>
      <c r="D6" s="152" t="s">
        <v>148</v>
      </c>
      <c r="E6" s="54">
        <v>300000</v>
      </c>
      <c r="F6" s="165"/>
      <c r="G6" s="158"/>
      <c r="H6" s="166"/>
      <c r="I6" s="166"/>
      <c r="J6" s="158"/>
      <c r="K6" s="59"/>
      <c r="L6" s="60"/>
      <c r="M6" s="156"/>
      <c r="N6" s="156"/>
      <c r="O6" s="156"/>
      <c r="P6" s="156"/>
      <c r="Q6" s="156"/>
      <c r="R6" s="157"/>
      <c r="S6" s="153">
        <f>N6+O6</f>
        <v>0</v>
      </c>
      <c r="T6" s="154">
        <f t="shared" ref="T6" si="2">Q6+R6</f>
        <v>0</v>
      </c>
      <c r="U6" s="155" t="e">
        <f>E6/L6</f>
        <v>#DIV/0!</v>
      </c>
      <c r="V6" s="154" t="e">
        <f>T6*U6</f>
        <v>#DIV/0!</v>
      </c>
      <c r="W6" s="157"/>
      <c r="X6" s="157"/>
      <c r="Y6" s="158"/>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spans="1:102" s="35" customFormat="1" x14ac:dyDescent="0.3">
      <c r="E7" s="34"/>
      <c r="F7" s="34"/>
      <c r="G7" s="34"/>
      <c r="H7" s="34"/>
      <c r="I7" s="34"/>
      <c r="J7" s="34"/>
      <c r="K7" s="34"/>
      <c r="L7" s="34"/>
      <c r="M7" s="34"/>
      <c r="N7" s="34"/>
      <c r="O7" s="34"/>
      <c r="P7" s="34"/>
      <c r="Q7" s="34"/>
      <c r="R7" s="34"/>
      <c r="S7" s="34"/>
      <c r="T7" s="39"/>
      <c r="U7" s="42"/>
      <c r="V7" s="39"/>
      <c r="W7" s="39"/>
      <c r="X7" s="39"/>
      <c r="Y7" s="33"/>
    </row>
    <row r="8" spans="1:102" s="35" customFormat="1" x14ac:dyDescent="0.3">
      <c r="E8" s="34"/>
      <c r="F8" s="34"/>
      <c r="G8" s="34"/>
      <c r="H8" s="34"/>
      <c r="I8" s="34"/>
      <c r="J8" s="34"/>
      <c r="K8" s="34"/>
      <c r="L8" s="34"/>
      <c r="M8" s="34"/>
      <c r="N8" s="34"/>
      <c r="O8" s="34"/>
      <c r="P8" s="34"/>
      <c r="Q8" s="34"/>
      <c r="R8" s="34"/>
      <c r="S8" s="34"/>
      <c r="T8" s="39"/>
      <c r="U8" s="42"/>
      <c r="V8" s="39"/>
      <c r="W8" s="39"/>
      <c r="X8" s="39"/>
      <c r="Y8" s="33"/>
    </row>
    <row r="9" spans="1:102" s="35" customFormat="1" x14ac:dyDescent="0.3">
      <c r="E9" s="34"/>
      <c r="F9" s="34"/>
      <c r="G9" s="34"/>
      <c r="H9" s="34"/>
      <c r="I9" s="34"/>
      <c r="J9" s="34"/>
      <c r="K9" s="34"/>
      <c r="L9" s="34"/>
      <c r="M9" s="34"/>
      <c r="N9" s="34"/>
      <c r="O9" s="34"/>
      <c r="P9" s="34"/>
      <c r="Q9" s="34"/>
      <c r="R9" s="34"/>
      <c r="S9" s="34"/>
      <c r="T9" s="39"/>
      <c r="U9" s="42"/>
      <c r="V9" s="39"/>
      <c r="W9" s="39"/>
      <c r="X9" s="39"/>
      <c r="Y9" s="33"/>
    </row>
    <row r="10" spans="1:102" s="35" customFormat="1" x14ac:dyDescent="0.3">
      <c r="E10" s="34"/>
      <c r="F10" s="34"/>
      <c r="G10" s="34"/>
      <c r="H10" s="34"/>
      <c r="I10" s="34"/>
      <c r="J10" s="34"/>
      <c r="K10" s="34"/>
      <c r="L10" s="34"/>
      <c r="M10" s="34"/>
      <c r="N10" s="34"/>
      <c r="O10" s="34"/>
      <c r="P10" s="34"/>
      <c r="Q10" s="34"/>
      <c r="R10" s="34"/>
      <c r="S10" s="34"/>
      <c r="T10" s="39"/>
      <c r="U10" s="42"/>
      <c r="V10" s="39"/>
      <c r="W10" s="39"/>
      <c r="X10" s="39"/>
      <c r="Y10" s="33"/>
    </row>
    <row r="11" spans="1:102" s="35" customFormat="1" x14ac:dyDescent="0.3">
      <c r="E11" s="34"/>
      <c r="F11" s="34"/>
      <c r="G11" s="34"/>
      <c r="H11" s="34"/>
      <c r="I11" s="34"/>
      <c r="J11" s="34"/>
      <c r="K11" s="34"/>
      <c r="L11" s="34"/>
      <c r="M11" s="34"/>
      <c r="N11" s="34"/>
      <c r="O11" s="34"/>
      <c r="P11" s="34"/>
      <c r="Q11" s="34"/>
      <c r="R11" s="34"/>
      <c r="S11" s="34"/>
      <c r="T11" s="39"/>
      <c r="U11" s="42"/>
      <c r="V11" s="39"/>
      <c r="W11" s="39"/>
      <c r="X11" s="39"/>
      <c r="Y11" s="33"/>
    </row>
    <row r="12" spans="1:102" s="35" customFormat="1" x14ac:dyDescent="0.3">
      <c r="E12" s="34"/>
      <c r="F12" s="34"/>
      <c r="G12" s="34"/>
      <c r="H12" s="34"/>
      <c r="I12" s="34"/>
      <c r="J12" s="34"/>
      <c r="K12" s="34"/>
      <c r="L12" s="34"/>
      <c r="M12" s="34"/>
      <c r="N12" s="34"/>
      <c r="O12" s="34"/>
      <c r="P12" s="34"/>
      <c r="Q12" s="34"/>
      <c r="R12" s="34"/>
      <c r="S12" s="34"/>
      <c r="T12" s="39"/>
      <c r="U12" s="42"/>
      <c r="V12" s="39"/>
      <c r="W12" s="39"/>
      <c r="X12" s="39"/>
      <c r="Y12" s="33"/>
    </row>
    <row r="13" spans="1:102" s="35" customFormat="1" x14ac:dyDescent="0.3">
      <c r="E13" s="34"/>
      <c r="F13" s="34"/>
      <c r="G13" s="34"/>
      <c r="H13" s="34"/>
      <c r="I13" s="34"/>
      <c r="J13" s="34"/>
      <c r="K13" s="34"/>
      <c r="L13" s="34"/>
      <c r="M13" s="34"/>
      <c r="N13" s="34"/>
      <c r="O13" s="34"/>
      <c r="P13" s="34"/>
      <c r="Q13" s="34"/>
      <c r="R13" s="34"/>
      <c r="S13" s="34"/>
      <c r="T13" s="39"/>
      <c r="U13" s="42"/>
      <c r="V13" s="39"/>
      <c r="W13" s="39"/>
      <c r="X13" s="39"/>
      <c r="Y13" s="33"/>
    </row>
    <row r="14" spans="1:102" s="35" customFormat="1" x14ac:dyDescent="0.3">
      <c r="E14" s="34"/>
      <c r="F14" s="34"/>
      <c r="G14" s="34"/>
      <c r="H14" s="34"/>
      <c r="I14" s="34"/>
      <c r="J14" s="34"/>
      <c r="K14" s="34"/>
      <c r="L14" s="34"/>
      <c r="M14" s="34"/>
      <c r="N14" s="34"/>
      <c r="O14" s="34"/>
      <c r="P14" s="34"/>
      <c r="Q14" s="34"/>
      <c r="R14" s="34"/>
      <c r="S14" s="34"/>
      <c r="T14" s="39"/>
      <c r="U14" s="42"/>
      <c r="V14" s="39"/>
      <c r="W14" s="39"/>
      <c r="X14" s="39"/>
      <c r="Y14" s="33"/>
    </row>
    <row r="15" spans="1:102" s="35" customFormat="1" x14ac:dyDescent="0.3">
      <c r="E15" s="34"/>
      <c r="F15" s="34"/>
      <c r="G15" s="34"/>
      <c r="H15" s="34"/>
      <c r="I15" s="34"/>
      <c r="J15" s="34"/>
      <c r="K15" s="34"/>
      <c r="L15" s="34"/>
      <c r="M15" s="34"/>
      <c r="N15" s="34"/>
      <c r="O15" s="34"/>
      <c r="P15" s="34"/>
      <c r="Q15" s="34"/>
      <c r="R15" s="34"/>
      <c r="S15" s="34"/>
      <c r="T15" s="39"/>
      <c r="U15" s="42"/>
      <c r="V15" s="39"/>
      <c r="W15" s="39"/>
      <c r="X15" s="39"/>
      <c r="Y15" s="33"/>
    </row>
    <row r="16" spans="1:102" s="35" customFormat="1" x14ac:dyDescent="0.3">
      <c r="E16" s="34"/>
      <c r="F16" s="34"/>
      <c r="G16" s="34"/>
      <c r="H16" s="34"/>
      <c r="I16" s="34"/>
      <c r="J16" s="34"/>
      <c r="K16" s="34"/>
      <c r="L16" s="34"/>
      <c r="M16" s="34"/>
      <c r="N16" s="34"/>
      <c r="O16" s="34"/>
      <c r="P16" s="34"/>
      <c r="Q16" s="34"/>
      <c r="R16" s="34"/>
      <c r="S16" s="34"/>
      <c r="T16" s="39"/>
      <c r="U16" s="42"/>
      <c r="V16" s="39"/>
      <c r="W16" s="39"/>
      <c r="X16" s="39"/>
      <c r="Y16" s="33"/>
    </row>
    <row r="17" spans="5:25" s="35" customFormat="1" x14ac:dyDescent="0.3">
      <c r="E17" s="34"/>
      <c r="F17" s="34"/>
      <c r="G17" s="34"/>
      <c r="H17" s="34"/>
      <c r="I17" s="34"/>
      <c r="J17" s="34"/>
      <c r="K17" s="34"/>
      <c r="L17" s="34"/>
      <c r="M17" s="34"/>
      <c r="N17" s="34"/>
      <c r="O17" s="34"/>
      <c r="P17" s="34"/>
      <c r="Q17" s="34"/>
      <c r="R17" s="34"/>
      <c r="S17" s="34"/>
      <c r="T17" s="39"/>
      <c r="U17" s="42"/>
      <c r="V17" s="39"/>
      <c r="W17" s="39"/>
      <c r="X17" s="39"/>
      <c r="Y17" s="33"/>
    </row>
    <row r="18" spans="5:25" s="35" customFormat="1" x14ac:dyDescent="0.3">
      <c r="E18" s="34"/>
      <c r="F18" s="34"/>
      <c r="G18" s="34"/>
      <c r="H18" s="34"/>
      <c r="I18" s="34"/>
      <c r="J18" s="34"/>
      <c r="K18" s="34"/>
      <c r="L18" s="34"/>
      <c r="M18" s="34"/>
      <c r="N18" s="34"/>
      <c r="O18" s="34"/>
      <c r="P18" s="34"/>
      <c r="Q18" s="34"/>
      <c r="R18" s="34"/>
      <c r="S18" s="34"/>
      <c r="T18" s="39"/>
      <c r="U18" s="42"/>
      <c r="V18" s="39"/>
      <c r="W18" s="39"/>
      <c r="X18" s="39"/>
      <c r="Y18" s="33"/>
    </row>
    <row r="19" spans="5:25" s="35" customFormat="1" x14ac:dyDescent="0.3">
      <c r="E19" s="34"/>
      <c r="F19" s="34"/>
      <c r="G19" s="34"/>
      <c r="H19" s="34"/>
      <c r="I19" s="34"/>
      <c r="J19" s="34"/>
      <c r="K19" s="34"/>
      <c r="L19" s="34"/>
      <c r="M19" s="34"/>
      <c r="N19" s="34"/>
      <c r="O19" s="34"/>
      <c r="P19" s="34"/>
      <c r="Q19" s="34"/>
      <c r="R19" s="34"/>
      <c r="S19" s="34"/>
      <c r="T19" s="39"/>
      <c r="U19" s="42"/>
      <c r="V19" s="39"/>
      <c r="W19" s="39"/>
      <c r="X19" s="39"/>
      <c r="Y19" s="33"/>
    </row>
    <row r="20" spans="5:25" s="35" customFormat="1" x14ac:dyDescent="0.3">
      <c r="E20" s="34"/>
      <c r="F20" s="34"/>
      <c r="G20" s="34"/>
      <c r="H20" s="34"/>
      <c r="I20" s="34"/>
      <c r="J20" s="34"/>
      <c r="K20" s="34"/>
      <c r="L20" s="34"/>
      <c r="M20" s="34"/>
      <c r="N20" s="34"/>
      <c r="O20" s="34"/>
      <c r="P20" s="34"/>
      <c r="Q20" s="34"/>
      <c r="R20" s="34"/>
      <c r="S20" s="34"/>
      <c r="T20" s="39"/>
      <c r="U20" s="42"/>
      <c r="V20" s="39"/>
      <c r="W20" s="39"/>
      <c r="X20" s="39"/>
      <c r="Y20" s="33"/>
    </row>
    <row r="21" spans="5:25" s="35" customFormat="1" x14ac:dyDescent="0.3">
      <c r="E21" s="34"/>
      <c r="F21" s="34"/>
      <c r="G21" s="34"/>
      <c r="H21" s="34"/>
      <c r="I21" s="34"/>
      <c r="J21" s="34"/>
      <c r="K21" s="34"/>
      <c r="L21" s="34"/>
      <c r="M21" s="34"/>
      <c r="N21" s="34"/>
      <c r="O21" s="34"/>
      <c r="P21" s="34"/>
      <c r="Q21" s="34"/>
      <c r="R21" s="34"/>
      <c r="S21" s="34"/>
      <c r="T21" s="39"/>
      <c r="U21" s="42"/>
      <c r="V21" s="39"/>
      <c r="W21" s="39"/>
      <c r="X21" s="39"/>
      <c r="Y21" s="33"/>
    </row>
    <row r="22" spans="5:25" s="35" customFormat="1" x14ac:dyDescent="0.3">
      <c r="E22" s="34"/>
      <c r="F22" s="34"/>
      <c r="G22" s="34"/>
      <c r="H22" s="34"/>
      <c r="I22" s="34"/>
      <c r="J22" s="34"/>
      <c r="K22" s="34"/>
      <c r="L22" s="34"/>
      <c r="M22" s="34"/>
      <c r="N22" s="34"/>
      <c r="O22" s="34"/>
      <c r="P22" s="34"/>
      <c r="Q22" s="34"/>
      <c r="R22" s="34"/>
      <c r="S22" s="34"/>
      <c r="T22" s="39"/>
      <c r="U22" s="42"/>
      <c r="V22" s="39"/>
      <c r="W22" s="39"/>
      <c r="X22" s="39"/>
      <c r="Y22" s="33"/>
    </row>
    <row r="23" spans="5:25" s="35" customFormat="1" x14ac:dyDescent="0.3">
      <c r="E23" s="34"/>
      <c r="F23" s="34"/>
      <c r="G23" s="34"/>
      <c r="H23" s="34"/>
      <c r="I23" s="34"/>
      <c r="J23" s="34"/>
      <c r="K23" s="34"/>
      <c r="L23" s="34"/>
      <c r="M23" s="34"/>
      <c r="N23" s="34"/>
      <c r="O23" s="34"/>
      <c r="P23" s="34"/>
      <c r="Q23" s="34"/>
      <c r="R23" s="34"/>
      <c r="S23" s="34"/>
      <c r="T23" s="39"/>
      <c r="U23" s="42"/>
      <c r="V23" s="39"/>
      <c r="W23" s="39"/>
      <c r="X23" s="39"/>
      <c r="Y23" s="33"/>
    </row>
    <row r="24" spans="5:25" s="35" customFormat="1" x14ac:dyDescent="0.3">
      <c r="E24" s="34"/>
      <c r="F24" s="34"/>
      <c r="G24" s="34"/>
      <c r="H24" s="34"/>
      <c r="I24" s="34"/>
      <c r="J24" s="34"/>
      <c r="K24" s="34"/>
      <c r="L24" s="34"/>
      <c r="M24" s="34"/>
      <c r="N24" s="34"/>
      <c r="O24" s="34"/>
      <c r="P24" s="34"/>
      <c r="Q24" s="34"/>
      <c r="R24" s="34"/>
      <c r="S24" s="34"/>
      <c r="T24" s="39"/>
      <c r="U24" s="42"/>
      <c r="V24" s="39"/>
      <c r="W24" s="39"/>
      <c r="X24" s="39"/>
      <c r="Y24" s="33"/>
    </row>
    <row r="25" spans="5:25" s="35" customFormat="1" x14ac:dyDescent="0.3">
      <c r="E25" s="34"/>
      <c r="F25" s="34"/>
      <c r="G25" s="34"/>
      <c r="H25" s="34"/>
      <c r="I25" s="34"/>
      <c r="J25" s="34"/>
      <c r="K25" s="34"/>
      <c r="L25" s="34"/>
      <c r="M25" s="34"/>
      <c r="N25" s="34"/>
      <c r="O25" s="34"/>
      <c r="P25" s="34"/>
      <c r="Q25" s="34"/>
      <c r="R25" s="34"/>
      <c r="S25" s="34"/>
      <c r="T25" s="39"/>
      <c r="U25" s="42"/>
      <c r="V25" s="39"/>
      <c r="W25" s="39"/>
      <c r="X25" s="39"/>
      <c r="Y25" s="33"/>
    </row>
    <row r="26" spans="5:25" s="35" customFormat="1" x14ac:dyDescent="0.3">
      <c r="E26" s="34"/>
      <c r="F26" s="34"/>
      <c r="G26" s="34"/>
      <c r="H26" s="34"/>
      <c r="I26" s="34"/>
      <c r="J26" s="34"/>
      <c r="K26" s="34"/>
      <c r="L26" s="34"/>
      <c r="M26" s="34"/>
      <c r="N26" s="34"/>
      <c r="O26" s="34"/>
      <c r="P26" s="34"/>
      <c r="Q26" s="34"/>
      <c r="R26" s="34"/>
      <c r="S26" s="34"/>
      <c r="T26" s="39"/>
      <c r="U26" s="42"/>
      <c r="V26" s="39"/>
      <c r="W26" s="39"/>
      <c r="X26" s="39"/>
      <c r="Y26" s="33"/>
    </row>
    <row r="27" spans="5:25" s="35" customFormat="1" x14ac:dyDescent="0.3">
      <c r="E27" s="34"/>
      <c r="F27" s="34"/>
      <c r="G27" s="34"/>
      <c r="H27" s="34"/>
      <c r="I27" s="34"/>
      <c r="J27" s="34"/>
      <c r="K27" s="34"/>
      <c r="L27" s="34"/>
      <c r="M27" s="34"/>
      <c r="N27" s="34"/>
      <c r="O27" s="34"/>
      <c r="P27" s="34"/>
      <c r="Q27" s="34"/>
      <c r="R27" s="34"/>
      <c r="S27" s="34"/>
      <c r="T27" s="39"/>
      <c r="U27" s="42"/>
      <c r="V27" s="39"/>
      <c r="W27" s="39"/>
      <c r="X27" s="39"/>
      <c r="Y27" s="33"/>
    </row>
    <row r="28" spans="5:25" s="35" customFormat="1" x14ac:dyDescent="0.3">
      <c r="E28" s="34"/>
      <c r="F28" s="34"/>
      <c r="G28" s="34"/>
      <c r="H28" s="34"/>
      <c r="I28" s="34"/>
      <c r="J28" s="34"/>
      <c r="K28" s="34"/>
      <c r="L28" s="34"/>
      <c r="M28" s="34"/>
      <c r="N28" s="34"/>
      <c r="O28" s="34"/>
      <c r="P28" s="34"/>
      <c r="Q28" s="34"/>
      <c r="R28" s="34"/>
      <c r="S28" s="34"/>
      <c r="T28" s="39"/>
      <c r="U28" s="42"/>
      <c r="V28" s="39"/>
      <c r="W28" s="39"/>
      <c r="X28" s="39"/>
      <c r="Y28" s="33"/>
    </row>
    <row r="29" spans="5:25" s="35" customFormat="1" x14ac:dyDescent="0.3">
      <c r="E29" s="34"/>
      <c r="F29" s="34"/>
      <c r="G29" s="34"/>
      <c r="H29" s="34"/>
      <c r="I29" s="34"/>
      <c r="J29" s="34"/>
      <c r="K29" s="34"/>
      <c r="L29" s="34"/>
      <c r="M29" s="34"/>
      <c r="N29" s="34"/>
      <c r="O29" s="34"/>
      <c r="P29" s="34"/>
      <c r="Q29" s="34"/>
      <c r="R29" s="34"/>
      <c r="S29" s="34"/>
      <c r="T29" s="39"/>
      <c r="U29" s="42"/>
      <c r="V29" s="39"/>
      <c r="W29" s="39"/>
      <c r="X29" s="39"/>
      <c r="Y29" s="33"/>
    </row>
    <row r="30" spans="5:25" s="35" customFormat="1" x14ac:dyDescent="0.3">
      <c r="E30" s="34"/>
      <c r="F30" s="34"/>
      <c r="G30" s="34"/>
      <c r="H30" s="34"/>
      <c r="I30" s="34"/>
      <c r="J30" s="34"/>
      <c r="K30" s="34"/>
      <c r="L30" s="34"/>
      <c r="M30" s="34"/>
      <c r="N30" s="34"/>
      <c r="O30" s="34"/>
      <c r="P30" s="34"/>
      <c r="Q30" s="34"/>
      <c r="R30" s="34"/>
      <c r="S30" s="34"/>
      <c r="T30" s="39"/>
      <c r="U30" s="42"/>
      <c r="V30" s="39"/>
      <c r="W30" s="39"/>
      <c r="X30" s="39"/>
      <c r="Y30" s="33"/>
    </row>
    <row r="31" spans="5:25" s="35" customFormat="1" x14ac:dyDescent="0.3">
      <c r="E31" s="34"/>
      <c r="F31" s="34"/>
      <c r="G31" s="34"/>
      <c r="H31" s="34"/>
      <c r="I31" s="34"/>
      <c r="J31" s="34"/>
      <c r="K31" s="34"/>
      <c r="L31" s="34"/>
      <c r="M31" s="34"/>
      <c r="N31" s="34"/>
      <c r="O31" s="34"/>
      <c r="P31" s="34"/>
      <c r="Q31" s="34"/>
      <c r="R31" s="34"/>
      <c r="S31" s="34"/>
      <c r="T31" s="39"/>
      <c r="U31" s="42"/>
      <c r="V31" s="39"/>
      <c r="W31" s="39"/>
      <c r="X31" s="39"/>
      <c r="Y31" s="33"/>
    </row>
    <row r="32" spans="5:25" s="35" customFormat="1" x14ac:dyDescent="0.3">
      <c r="E32" s="34"/>
      <c r="F32" s="34"/>
      <c r="G32" s="34"/>
      <c r="H32" s="34"/>
      <c r="I32" s="34"/>
      <c r="J32" s="34"/>
      <c r="K32" s="34"/>
      <c r="L32" s="34"/>
      <c r="M32" s="34"/>
      <c r="N32" s="34"/>
      <c r="O32" s="34"/>
      <c r="P32" s="34"/>
      <c r="Q32" s="34"/>
      <c r="R32" s="34"/>
      <c r="S32" s="34"/>
      <c r="T32" s="39"/>
      <c r="U32" s="42"/>
      <c r="V32" s="39"/>
      <c r="W32" s="39"/>
      <c r="X32" s="39"/>
      <c r="Y32" s="33"/>
    </row>
    <row r="33" spans="5:25" s="35" customFormat="1" x14ac:dyDescent="0.3">
      <c r="E33" s="34"/>
      <c r="F33" s="34"/>
      <c r="G33" s="34"/>
      <c r="H33" s="34"/>
      <c r="I33" s="34"/>
      <c r="J33" s="34"/>
      <c r="K33" s="34"/>
      <c r="L33" s="34"/>
      <c r="M33" s="34"/>
      <c r="N33" s="34"/>
      <c r="O33" s="34"/>
      <c r="P33" s="34"/>
      <c r="Q33" s="34"/>
      <c r="R33" s="34"/>
      <c r="S33" s="34"/>
      <c r="T33" s="39"/>
      <c r="U33" s="42"/>
      <c r="V33" s="39"/>
      <c r="W33" s="39"/>
      <c r="X33" s="39"/>
      <c r="Y33" s="33"/>
    </row>
    <row r="34" spans="5:25" s="35" customFormat="1" x14ac:dyDescent="0.3">
      <c r="E34" s="34"/>
      <c r="F34" s="34"/>
      <c r="G34" s="34"/>
      <c r="H34" s="34"/>
      <c r="I34" s="34"/>
      <c r="J34" s="34"/>
      <c r="K34" s="34"/>
      <c r="L34" s="34"/>
      <c r="M34" s="34"/>
      <c r="N34" s="34"/>
      <c r="O34" s="34"/>
      <c r="P34" s="34"/>
      <c r="Q34" s="34"/>
      <c r="R34" s="34"/>
      <c r="S34" s="34"/>
      <c r="T34" s="39"/>
      <c r="U34" s="42"/>
      <c r="V34" s="39"/>
      <c r="W34" s="39"/>
      <c r="X34" s="39"/>
      <c r="Y34" s="33"/>
    </row>
    <row r="35" spans="5:25" s="35" customFormat="1" x14ac:dyDescent="0.3">
      <c r="E35" s="34"/>
      <c r="F35" s="34"/>
      <c r="G35" s="34"/>
      <c r="H35" s="34"/>
      <c r="I35" s="34"/>
      <c r="J35" s="34"/>
      <c r="K35" s="34"/>
      <c r="L35" s="34"/>
      <c r="M35" s="34"/>
      <c r="N35" s="34"/>
      <c r="O35" s="34"/>
      <c r="P35" s="34"/>
      <c r="Q35" s="34"/>
      <c r="R35" s="34"/>
      <c r="S35" s="34"/>
      <c r="T35" s="39"/>
      <c r="U35" s="42"/>
      <c r="V35" s="39"/>
      <c r="W35" s="39"/>
      <c r="X35" s="39"/>
      <c r="Y35" s="33"/>
    </row>
    <row r="36" spans="5:25" s="35" customFormat="1" x14ac:dyDescent="0.3">
      <c r="E36" s="34"/>
      <c r="F36" s="34"/>
      <c r="G36" s="34"/>
      <c r="H36" s="34"/>
      <c r="I36" s="34"/>
      <c r="J36" s="34"/>
      <c r="K36" s="34"/>
      <c r="L36" s="34"/>
      <c r="M36" s="34"/>
      <c r="N36" s="34"/>
      <c r="O36" s="34"/>
      <c r="P36" s="34"/>
      <c r="Q36" s="34"/>
      <c r="R36" s="34"/>
      <c r="S36" s="34"/>
      <c r="T36" s="39"/>
      <c r="U36" s="42"/>
      <c r="V36" s="39"/>
      <c r="W36" s="39"/>
      <c r="X36" s="39"/>
      <c r="Y36" s="33"/>
    </row>
    <row r="37" spans="5:25" s="35" customFormat="1" x14ac:dyDescent="0.3">
      <c r="E37" s="34"/>
      <c r="F37" s="34"/>
      <c r="G37" s="34"/>
      <c r="H37" s="34"/>
      <c r="I37" s="34"/>
      <c r="J37" s="34"/>
      <c r="K37" s="34"/>
      <c r="L37" s="34"/>
      <c r="M37" s="34"/>
      <c r="N37" s="34"/>
      <c r="O37" s="34"/>
      <c r="P37" s="34"/>
      <c r="Q37" s="34"/>
      <c r="R37" s="34"/>
      <c r="S37" s="34"/>
      <c r="T37" s="39"/>
      <c r="U37" s="42"/>
      <c r="V37" s="39"/>
      <c r="W37" s="39"/>
      <c r="X37" s="39"/>
      <c r="Y37" s="33"/>
    </row>
    <row r="38" spans="5:25" s="35" customFormat="1" x14ac:dyDescent="0.3">
      <c r="E38" s="34"/>
      <c r="F38" s="34"/>
      <c r="G38" s="34"/>
      <c r="H38" s="34"/>
      <c r="I38" s="34"/>
      <c r="J38" s="34"/>
      <c r="K38" s="34"/>
      <c r="L38" s="34"/>
      <c r="M38" s="34"/>
      <c r="N38" s="34"/>
      <c r="O38" s="34"/>
      <c r="P38" s="34"/>
      <c r="Q38" s="34"/>
      <c r="R38" s="34"/>
      <c r="S38" s="34"/>
      <c r="T38" s="39"/>
      <c r="U38" s="42"/>
      <c r="V38" s="39"/>
      <c r="W38" s="39"/>
      <c r="X38" s="39"/>
      <c r="Y38" s="33"/>
    </row>
    <row r="39" spans="5:25" s="35" customFormat="1" x14ac:dyDescent="0.3">
      <c r="E39" s="34"/>
      <c r="F39" s="34"/>
      <c r="G39" s="34"/>
      <c r="H39" s="34"/>
      <c r="I39" s="34"/>
      <c r="J39" s="34"/>
      <c r="K39" s="34"/>
      <c r="L39" s="34"/>
      <c r="M39" s="34"/>
      <c r="N39" s="34"/>
      <c r="O39" s="34"/>
      <c r="P39" s="34"/>
      <c r="Q39" s="34"/>
      <c r="R39" s="34"/>
      <c r="S39" s="34"/>
      <c r="T39" s="39"/>
      <c r="U39" s="42"/>
      <c r="V39" s="39"/>
      <c r="W39" s="39"/>
      <c r="X39" s="39"/>
      <c r="Y39" s="33"/>
    </row>
    <row r="40" spans="5:25" s="35" customFormat="1" x14ac:dyDescent="0.3">
      <c r="E40" s="34"/>
      <c r="F40" s="34"/>
      <c r="G40" s="34"/>
      <c r="H40" s="34"/>
      <c r="I40" s="34"/>
      <c r="J40" s="34"/>
      <c r="K40" s="34"/>
      <c r="L40" s="34"/>
      <c r="M40" s="34"/>
      <c r="N40" s="34"/>
      <c r="O40" s="34"/>
      <c r="P40" s="34"/>
      <c r="Q40" s="34"/>
      <c r="R40" s="34"/>
      <c r="S40" s="34"/>
      <c r="T40" s="39"/>
      <c r="U40" s="42"/>
      <c r="V40" s="39"/>
      <c r="W40" s="39"/>
      <c r="X40" s="39"/>
      <c r="Y40" s="33"/>
    </row>
    <row r="41" spans="5:25" s="35" customFormat="1" x14ac:dyDescent="0.3">
      <c r="E41" s="34"/>
      <c r="F41" s="34"/>
      <c r="G41" s="34"/>
      <c r="H41" s="34"/>
      <c r="I41" s="34"/>
      <c r="J41" s="34"/>
      <c r="K41" s="34"/>
      <c r="L41" s="34"/>
      <c r="M41" s="34"/>
      <c r="N41" s="34"/>
      <c r="O41" s="34"/>
      <c r="P41" s="34"/>
      <c r="Q41" s="34"/>
      <c r="R41" s="34"/>
      <c r="S41" s="34"/>
      <c r="T41" s="39"/>
      <c r="U41" s="42"/>
      <c r="V41" s="39"/>
      <c r="W41" s="39"/>
      <c r="X41" s="39"/>
      <c r="Y41" s="33"/>
    </row>
    <row r="42" spans="5:25" s="35" customFormat="1" x14ac:dyDescent="0.3">
      <c r="E42" s="34"/>
      <c r="F42" s="34"/>
      <c r="G42" s="34"/>
      <c r="H42" s="34"/>
      <c r="I42" s="34"/>
      <c r="J42" s="34"/>
      <c r="K42" s="34"/>
      <c r="L42" s="34"/>
      <c r="M42" s="34"/>
      <c r="N42" s="34"/>
      <c r="O42" s="34"/>
      <c r="P42" s="34"/>
      <c r="Q42" s="34"/>
      <c r="R42" s="34"/>
      <c r="S42" s="34"/>
      <c r="T42" s="39"/>
      <c r="U42" s="42"/>
      <c r="V42" s="39"/>
      <c r="W42" s="39"/>
      <c r="X42" s="39"/>
      <c r="Y42" s="33"/>
    </row>
    <row r="43" spans="5:25" s="35" customFormat="1" x14ac:dyDescent="0.3">
      <c r="E43" s="34"/>
      <c r="F43" s="34"/>
      <c r="G43" s="34"/>
      <c r="H43" s="34"/>
      <c r="I43" s="34"/>
      <c r="J43" s="34"/>
      <c r="K43" s="34"/>
      <c r="L43" s="34"/>
      <c r="M43" s="34"/>
      <c r="N43" s="34"/>
      <c r="O43" s="34"/>
      <c r="P43" s="34"/>
      <c r="Q43" s="34"/>
      <c r="R43" s="34"/>
      <c r="S43" s="34"/>
      <c r="T43" s="39"/>
      <c r="U43" s="42"/>
      <c r="V43" s="39"/>
      <c r="W43" s="39"/>
      <c r="X43" s="39"/>
      <c r="Y43" s="33"/>
    </row>
    <row r="44" spans="5:25" s="35" customFormat="1" x14ac:dyDescent="0.3">
      <c r="E44" s="34"/>
      <c r="F44" s="34"/>
      <c r="G44" s="34"/>
      <c r="H44" s="34"/>
      <c r="I44" s="34"/>
      <c r="J44" s="34"/>
      <c r="K44" s="34"/>
      <c r="L44" s="34"/>
      <c r="M44" s="34"/>
      <c r="N44" s="34"/>
      <c r="O44" s="34"/>
      <c r="P44" s="34"/>
      <c r="Q44" s="34"/>
      <c r="R44" s="34"/>
      <c r="S44" s="34"/>
      <c r="T44" s="39"/>
      <c r="U44" s="42"/>
      <c r="V44" s="39"/>
      <c r="W44" s="39"/>
      <c r="X44" s="39"/>
      <c r="Y44" s="33"/>
    </row>
    <row r="45" spans="5:25" s="35" customFormat="1" x14ac:dyDescent="0.3">
      <c r="E45" s="34"/>
      <c r="F45" s="34"/>
      <c r="G45" s="34"/>
      <c r="H45" s="34"/>
      <c r="I45" s="34"/>
      <c r="J45" s="34"/>
      <c r="K45" s="34"/>
      <c r="L45" s="34"/>
      <c r="M45" s="34"/>
      <c r="N45" s="34"/>
      <c r="O45" s="34"/>
      <c r="P45" s="34"/>
      <c r="Q45" s="34"/>
      <c r="R45" s="34"/>
      <c r="S45" s="34"/>
      <c r="T45" s="39"/>
      <c r="U45" s="42"/>
      <c r="V45" s="39"/>
      <c r="W45" s="39"/>
      <c r="X45" s="39"/>
      <c r="Y45" s="33"/>
    </row>
    <row r="46" spans="5:25" s="35" customFormat="1" x14ac:dyDescent="0.3">
      <c r="E46" s="34"/>
      <c r="F46" s="34"/>
      <c r="G46" s="34"/>
      <c r="H46" s="34"/>
      <c r="I46" s="34"/>
      <c r="J46" s="34"/>
      <c r="K46" s="34"/>
      <c r="L46" s="34"/>
      <c r="M46" s="34"/>
      <c r="N46" s="34"/>
      <c r="O46" s="34"/>
      <c r="P46" s="34"/>
      <c r="Q46" s="34"/>
      <c r="R46" s="34"/>
      <c r="S46" s="34"/>
      <c r="T46" s="39"/>
      <c r="U46" s="42"/>
      <c r="V46" s="39"/>
      <c r="W46" s="39"/>
      <c r="X46" s="39"/>
      <c r="Y46" s="33"/>
    </row>
    <row r="47" spans="5:25" s="35" customFormat="1" x14ac:dyDescent="0.3">
      <c r="E47" s="34"/>
      <c r="F47" s="34"/>
      <c r="G47" s="34"/>
      <c r="H47" s="34"/>
      <c r="I47" s="34"/>
      <c r="J47" s="34"/>
      <c r="K47" s="34"/>
      <c r="L47" s="34"/>
      <c r="M47" s="34"/>
      <c r="N47" s="34"/>
      <c r="O47" s="34"/>
      <c r="P47" s="34"/>
      <c r="Q47" s="34"/>
      <c r="R47" s="34"/>
      <c r="S47" s="34"/>
      <c r="T47" s="39"/>
      <c r="U47" s="42"/>
      <c r="V47" s="39"/>
      <c r="W47" s="39"/>
      <c r="X47" s="39"/>
      <c r="Y47" s="33"/>
    </row>
    <row r="48" spans="5:25" s="35" customFormat="1" x14ac:dyDescent="0.3">
      <c r="E48" s="34"/>
      <c r="F48" s="34"/>
      <c r="G48" s="34"/>
      <c r="H48" s="34"/>
      <c r="I48" s="34"/>
      <c r="J48" s="34"/>
      <c r="K48" s="34"/>
      <c r="L48" s="34"/>
      <c r="M48" s="34"/>
      <c r="N48" s="34"/>
      <c r="O48" s="34"/>
      <c r="P48" s="34"/>
      <c r="Q48" s="34"/>
      <c r="R48" s="34"/>
      <c r="S48" s="34"/>
      <c r="T48" s="39"/>
      <c r="U48" s="42"/>
      <c r="V48" s="39"/>
      <c r="W48" s="39"/>
      <c r="X48" s="39"/>
      <c r="Y48" s="33"/>
    </row>
    <row r="49" spans="5:25" s="35" customFormat="1" x14ac:dyDescent="0.3">
      <c r="E49" s="34"/>
      <c r="F49" s="34"/>
      <c r="G49" s="34"/>
      <c r="H49" s="34"/>
      <c r="I49" s="34"/>
      <c r="J49" s="34"/>
      <c r="K49" s="34"/>
      <c r="L49" s="34"/>
      <c r="M49" s="34"/>
      <c r="N49" s="34"/>
      <c r="O49" s="34"/>
      <c r="P49" s="34"/>
      <c r="Q49" s="34"/>
      <c r="R49" s="34"/>
      <c r="S49" s="34"/>
      <c r="T49" s="39"/>
      <c r="U49" s="42"/>
      <c r="V49" s="39"/>
      <c r="W49" s="39"/>
      <c r="X49" s="39"/>
      <c r="Y49" s="33"/>
    </row>
    <row r="50" spans="5:25" s="35" customFormat="1" x14ac:dyDescent="0.3">
      <c r="E50" s="34"/>
      <c r="F50" s="34"/>
      <c r="G50" s="34"/>
      <c r="H50" s="34"/>
      <c r="I50" s="34"/>
      <c r="J50" s="34"/>
      <c r="K50" s="34"/>
      <c r="L50" s="34"/>
      <c r="M50" s="34"/>
      <c r="N50" s="34"/>
      <c r="O50" s="34"/>
      <c r="P50" s="34"/>
      <c r="Q50" s="34"/>
      <c r="R50" s="34"/>
      <c r="S50" s="34"/>
      <c r="T50" s="39"/>
      <c r="U50" s="42"/>
      <c r="V50" s="39"/>
      <c r="W50" s="39"/>
      <c r="X50" s="39"/>
      <c r="Y50" s="33"/>
    </row>
    <row r="51" spans="5:25" s="35" customFormat="1" x14ac:dyDescent="0.3">
      <c r="E51" s="34"/>
      <c r="F51" s="34"/>
      <c r="G51" s="34"/>
      <c r="H51" s="34"/>
      <c r="I51" s="34"/>
      <c r="J51" s="34"/>
      <c r="K51" s="34"/>
      <c r="L51" s="34"/>
      <c r="M51" s="34"/>
      <c r="N51" s="34"/>
      <c r="O51" s="34"/>
      <c r="P51" s="34"/>
      <c r="Q51" s="34"/>
      <c r="R51" s="34"/>
      <c r="S51" s="34"/>
      <c r="T51" s="39"/>
      <c r="U51" s="42"/>
      <c r="V51" s="39"/>
      <c r="W51" s="39"/>
      <c r="X51" s="39"/>
      <c r="Y51" s="33"/>
    </row>
    <row r="52" spans="5:25" s="35" customFormat="1" x14ac:dyDescent="0.3">
      <c r="E52" s="34"/>
      <c r="F52" s="34"/>
      <c r="G52" s="34"/>
      <c r="H52" s="34"/>
      <c r="I52" s="34"/>
      <c r="J52" s="34"/>
      <c r="K52" s="34"/>
      <c r="L52" s="34"/>
      <c r="M52" s="34"/>
      <c r="N52" s="34"/>
      <c r="O52" s="34"/>
      <c r="P52" s="34"/>
      <c r="Q52" s="34"/>
      <c r="R52" s="34"/>
      <c r="S52" s="34"/>
      <c r="T52" s="39"/>
      <c r="U52" s="42"/>
      <c r="V52" s="39"/>
      <c r="W52" s="39"/>
      <c r="X52" s="39"/>
      <c r="Y52" s="33"/>
    </row>
    <row r="53" spans="5:25" s="35" customFormat="1" x14ac:dyDescent="0.3">
      <c r="E53" s="34"/>
      <c r="F53" s="34"/>
      <c r="G53" s="34"/>
      <c r="H53" s="34"/>
      <c r="I53" s="34"/>
      <c r="J53" s="34"/>
      <c r="K53" s="34"/>
      <c r="L53" s="34"/>
      <c r="M53" s="34"/>
      <c r="N53" s="34"/>
      <c r="O53" s="34"/>
      <c r="P53" s="34"/>
      <c r="Q53" s="34"/>
      <c r="R53" s="34"/>
      <c r="S53" s="34"/>
      <c r="T53" s="39"/>
      <c r="U53" s="42"/>
      <c r="V53" s="39"/>
      <c r="W53" s="39"/>
      <c r="X53" s="39"/>
      <c r="Y53" s="33"/>
    </row>
    <row r="54" spans="5:25" s="35" customFormat="1" x14ac:dyDescent="0.3">
      <c r="E54" s="34"/>
      <c r="F54" s="34"/>
      <c r="G54" s="34"/>
      <c r="H54" s="34"/>
      <c r="I54" s="34"/>
      <c r="J54" s="34"/>
      <c r="K54" s="34"/>
      <c r="L54" s="34"/>
      <c r="M54" s="34"/>
      <c r="N54" s="34"/>
      <c r="O54" s="34"/>
      <c r="P54" s="34"/>
      <c r="Q54" s="34"/>
      <c r="R54" s="34"/>
      <c r="S54" s="34"/>
      <c r="T54" s="39"/>
      <c r="U54" s="42"/>
      <c r="V54" s="39"/>
      <c r="W54" s="39"/>
      <c r="X54" s="39"/>
      <c r="Y54" s="33"/>
    </row>
    <row r="55" spans="5:25" s="35" customFormat="1" x14ac:dyDescent="0.3">
      <c r="E55" s="34"/>
      <c r="F55" s="34"/>
      <c r="G55" s="34"/>
      <c r="H55" s="34"/>
      <c r="I55" s="34"/>
      <c r="J55" s="34"/>
      <c r="K55" s="34"/>
      <c r="L55" s="34"/>
      <c r="M55" s="34"/>
      <c r="N55" s="34"/>
      <c r="O55" s="34"/>
      <c r="P55" s="34"/>
      <c r="Q55" s="34"/>
      <c r="R55" s="34"/>
      <c r="S55" s="34"/>
      <c r="T55" s="39"/>
      <c r="U55" s="42"/>
      <c r="V55" s="39"/>
      <c r="W55" s="39"/>
      <c r="X55" s="39"/>
      <c r="Y55" s="33"/>
    </row>
    <row r="56" spans="5:25" s="35" customFormat="1" x14ac:dyDescent="0.3">
      <c r="E56" s="34"/>
      <c r="F56" s="34"/>
      <c r="G56" s="34"/>
      <c r="H56" s="34"/>
      <c r="I56" s="34"/>
      <c r="J56" s="34"/>
      <c r="K56" s="34"/>
      <c r="L56" s="34"/>
      <c r="M56" s="34"/>
      <c r="N56" s="34"/>
      <c r="O56" s="34"/>
      <c r="P56" s="34"/>
      <c r="Q56" s="34"/>
      <c r="R56" s="34"/>
      <c r="S56" s="34"/>
      <c r="T56" s="39"/>
      <c r="U56" s="42"/>
      <c r="V56" s="39"/>
      <c r="W56" s="39"/>
      <c r="X56" s="39"/>
      <c r="Y56" s="33"/>
    </row>
    <row r="57" spans="5:25" s="35" customFormat="1" x14ac:dyDescent="0.3">
      <c r="E57" s="34"/>
      <c r="F57" s="34"/>
      <c r="G57" s="34"/>
      <c r="H57" s="34"/>
      <c r="I57" s="34"/>
      <c r="J57" s="34"/>
      <c r="K57" s="34"/>
      <c r="L57" s="34"/>
      <c r="M57" s="34"/>
      <c r="N57" s="34"/>
      <c r="O57" s="34"/>
      <c r="P57" s="34"/>
      <c r="Q57" s="34"/>
      <c r="R57" s="34"/>
      <c r="S57" s="34"/>
      <c r="T57" s="39"/>
      <c r="U57" s="42"/>
      <c r="V57" s="39"/>
      <c r="W57" s="39"/>
      <c r="X57" s="39"/>
      <c r="Y57" s="33"/>
    </row>
    <row r="58" spans="5:25" s="35" customFormat="1" x14ac:dyDescent="0.3">
      <c r="E58" s="34"/>
      <c r="F58" s="34"/>
      <c r="G58" s="34"/>
      <c r="H58" s="34"/>
      <c r="I58" s="34"/>
      <c r="J58" s="34"/>
      <c r="K58" s="34"/>
      <c r="L58" s="34"/>
      <c r="M58" s="34"/>
      <c r="N58" s="34"/>
      <c r="O58" s="34"/>
      <c r="P58" s="34"/>
      <c r="Q58" s="34"/>
      <c r="R58" s="34"/>
      <c r="S58" s="34"/>
      <c r="T58" s="39"/>
      <c r="U58" s="42"/>
      <c r="V58" s="39"/>
      <c r="W58" s="39"/>
      <c r="X58" s="39"/>
      <c r="Y58" s="33"/>
    </row>
    <row r="59" spans="5:25" s="35" customFormat="1" x14ac:dyDescent="0.3">
      <c r="E59" s="34"/>
      <c r="F59" s="34"/>
      <c r="G59" s="34"/>
      <c r="H59" s="34"/>
      <c r="I59" s="34"/>
      <c r="J59" s="34"/>
      <c r="K59" s="34"/>
      <c r="L59" s="34"/>
      <c r="M59" s="34"/>
      <c r="N59" s="34"/>
      <c r="O59" s="34"/>
      <c r="P59" s="34"/>
      <c r="Q59" s="34"/>
      <c r="R59" s="34"/>
      <c r="S59" s="34"/>
      <c r="T59" s="39"/>
      <c r="U59" s="42"/>
      <c r="V59" s="39"/>
      <c r="W59" s="39"/>
      <c r="X59" s="39"/>
      <c r="Y59" s="33"/>
    </row>
    <row r="60" spans="5:25" s="35" customFormat="1" x14ac:dyDescent="0.3">
      <c r="E60" s="34"/>
      <c r="F60" s="34"/>
      <c r="G60" s="34"/>
      <c r="H60" s="34"/>
      <c r="I60" s="34"/>
      <c r="J60" s="34"/>
      <c r="K60" s="34"/>
      <c r="L60" s="34"/>
      <c r="M60" s="34"/>
      <c r="N60" s="34"/>
      <c r="O60" s="34"/>
      <c r="P60" s="34"/>
      <c r="Q60" s="34"/>
      <c r="R60" s="34"/>
      <c r="S60" s="34"/>
      <c r="T60" s="39"/>
      <c r="U60" s="42"/>
      <c r="V60" s="39"/>
      <c r="W60" s="39"/>
      <c r="X60" s="39"/>
      <c r="Y60" s="33"/>
    </row>
    <row r="61" spans="5:25" s="35" customFormat="1" x14ac:dyDescent="0.3">
      <c r="E61" s="34"/>
      <c r="F61" s="34"/>
      <c r="G61" s="34"/>
      <c r="H61" s="34"/>
      <c r="I61" s="34"/>
      <c r="J61" s="34"/>
      <c r="K61" s="34"/>
      <c r="L61" s="34"/>
      <c r="M61" s="34"/>
      <c r="N61" s="34"/>
      <c r="O61" s="34"/>
      <c r="P61" s="34"/>
      <c r="Q61" s="34"/>
      <c r="R61" s="34"/>
      <c r="S61" s="34"/>
      <c r="T61" s="39"/>
      <c r="U61" s="42"/>
      <c r="V61" s="39"/>
      <c r="W61" s="39"/>
      <c r="X61" s="39"/>
      <c r="Y61" s="33"/>
    </row>
    <row r="62" spans="5:25" s="35" customFormat="1" x14ac:dyDescent="0.3">
      <c r="E62" s="34"/>
      <c r="F62" s="34"/>
      <c r="G62" s="34"/>
      <c r="H62" s="34"/>
      <c r="I62" s="34"/>
      <c r="J62" s="34"/>
      <c r="K62" s="34"/>
      <c r="L62" s="34"/>
      <c r="M62" s="34"/>
      <c r="N62" s="34"/>
      <c r="O62" s="34"/>
      <c r="P62" s="34"/>
      <c r="Q62" s="34"/>
      <c r="R62" s="34"/>
      <c r="S62" s="34"/>
      <c r="T62" s="39"/>
      <c r="U62" s="42"/>
      <c r="V62" s="39"/>
      <c r="W62" s="39"/>
      <c r="X62" s="39"/>
      <c r="Y62" s="33"/>
    </row>
    <row r="63" spans="5:25" s="35" customFormat="1" x14ac:dyDescent="0.3">
      <c r="E63" s="34"/>
      <c r="F63" s="34"/>
      <c r="G63" s="34"/>
      <c r="H63" s="34"/>
      <c r="I63" s="34"/>
      <c r="J63" s="34"/>
      <c r="K63" s="34"/>
      <c r="L63" s="34"/>
      <c r="M63" s="34"/>
      <c r="N63" s="34"/>
      <c r="O63" s="34"/>
      <c r="P63" s="34"/>
      <c r="Q63" s="34"/>
      <c r="R63" s="34"/>
      <c r="S63" s="34"/>
      <c r="T63" s="39"/>
      <c r="U63" s="42"/>
      <c r="V63" s="39"/>
      <c r="W63" s="39"/>
      <c r="X63" s="39"/>
      <c r="Y63" s="33"/>
    </row>
    <row r="64" spans="5:25" s="35" customFormat="1" x14ac:dyDescent="0.3">
      <c r="E64" s="34"/>
      <c r="F64" s="34"/>
      <c r="G64" s="34"/>
      <c r="H64" s="34"/>
      <c r="I64" s="34"/>
      <c r="J64" s="34"/>
      <c r="K64" s="34"/>
      <c r="L64" s="34"/>
      <c r="M64" s="34"/>
      <c r="N64" s="34"/>
      <c r="O64" s="34"/>
      <c r="P64" s="34"/>
      <c r="Q64" s="34"/>
      <c r="R64" s="34"/>
      <c r="S64" s="34"/>
      <c r="T64" s="39"/>
      <c r="U64" s="42"/>
      <c r="V64" s="39"/>
      <c r="W64" s="39"/>
      <c r="X64" s="39"/>
      <c r="Y64" s="33"/>
    </row>
    <row r="65" spans="5:25" s="35" customFormat="1" x14ac:dyDescent="0.3">
      <c r="E65" s="34"/>
      <c r="F65" s="34"/>
      <c r="G65" s="34"/>
      <c r="H65" s="34"/>
      <c r="I65" s="34"/>
      <c r="J65" s="34"/>
      <c r="K65" s="34"/>
      <c r="L65" s="34"/>
      <c r="M65" s="34"/>
      <c r="N65" s="34"/>
      <c r="O65" s="34"/>
      <c r="P65" s="34"/>
      <c r="Q65" s="34"/>
      <c r="R65" s="34"/>
      <c r="S65" s="34"/>
      <c r="T65" s="39"/>
      <c r="U65" s="42"/>
      <c r="V65" s="39"/>
      <c r="W65" s="39"/>
      <c r="X65" s="39"/>
      <c r="Y65" s="33"/>
    </row>
    <row r="66" spans="5:25" s="35" customFormat="1" x14ac:dyDescent="0.3">
      <c r="E66" s="34"/>
      <c r="F66" s="34"/>
      <c r="G66" s="34"/>
      <c r="H66" s="34"/>
      <c r="I66" s="34"/>
      <c r="J66" s="34"/>
      <c r="K66" s="34"/>
      <c r="L66" s="34"/>
      <c r="M66" s="34"/>
      <c r="N66" s="34"/>
      <c r="O66" s="34"/>
      <c r="P66" s="34"/>
      <c r="Q66" s="34"/>
      <c r="R66" s="34"/>
      <c r="S66" s="34"/>
      <c r="T66" s="39"/>
      <c r="U66" s="42"/>
      <c r="V66" s="39"/>
      <c r="W66" s="39"/>
      <c r="X66" s="39"/>
      <c r="Y66" s="33"/>
    </row>
    <row r="67" spans="5:25" s="35" customFormat="1" x14ac:dyDescent="0.3">
      <c r="E67" s="34"/>
      <c r="F67" s="34"/>
      <c r="G67" s="34"/>
      <c r="H67" s="34"/>
      <c r="I67" s="34"/>
      <c r="J67" s="34"/>
      <c r="K67" s="34"/>
      <c r="L67" s="34"/>
      <c r="M67" s="34"/>
      <c r="N67" s="34"/>
      <c r="O67" s="34"/>
      <c r="P67" s="34"/>
      <c r="Q67" s="34"/>
      <c r="R67" s="34"/>
      <c r="S67" s="34"/>
      <c r="T67" s="39"/>
      <c r="U67" s="42"/>
      <c r="V67" s="39"/>
      <c r="W67" s="39"/>
      <c r="X67" s="39"/>
      <c r="Y67" s="33"/>
    </row>
    <row r="68" spans="5:25" s="35" customFormat="1" x14ac:dyDescent="0.3">
      <c r="E68" s="34"/>
      <c r="F68" s="34"/>
      <c r="G68" s="34"/>
      <c r="H68" s="34"/>
      <c r="I68" s="34"/>
      <c r="J68" s="34"/>
      <c r="K68" s="34"/>
      <c r="L68" s="34"/>
      <c r="M68" s="34"/>
      <c r="N68" s="34"/>
      <c r="O68" s="34"/>
      <c r="P68" s="34"/>
      <c r="Q68" s="34"/>
      <c r="R68" s="34"/>
      <c r="S68" s="34"/>
      <c r="T68" s="39"/>
      <c r="U68" s="42"/>
      <c r="V68" s="39"/>
      <c r="W68" s="39"/>
      <c r="X68" s="39"/>
      <c r="Y68" s="33"/>
    </row>
    <row r="69" spans="5:25" s="35" customFormat="1" x14ac:dyDescent="0.3">
      <c r="E69" s="34"/>
      <c r="F69" s="34"/>
      <c r="G69" s="34"/>
      <c r="H69" s="34"/>
      <c r="I69" s="34"/>
      <c r="J69" s="34"/>
      <c r="K69" s="34"/>
      <c r="L69" s="34"/>
      <c r="M69" s="34"/>
      <c r="N69" s="34"/>
      <c r="O69" s="34"/>
      <c r="P69" s="34"/>
      <c r="Q69" s="34"/>
      <c r="R69" s="34"/>
      <c r="S69" s="34"/>
      <c r="T69" s="39"/>
      <c r="U69" s="42"/>
      <c r="V69" s="39"/>
      <c r="W69" s="39"/>
      <c r="X69" s="39"/>
      <c r="Y69" s="33"/>
    </row>
    <row r="70" spans="5:25" s="35" customFormat="1" x14ac:dyDescent="0.3">
      <c r="E70" s="34"/>
      <c r="F70" s="34"/>
      <c r="G70" s="34"/>
      <c r="H70" s="34"/>
      <c r="I70" s="34"/>
      <c r="J70" s="34"/>
      <c r="K70" s="34"/>
      <c r="L70" s="34"/>
      <c r="M70" s="34"/>
      <c r="N70" s="34"/>
      <c r="O70" s="34"/>
      <c r="P70" s="34"/>
      <c r="Q70" s="34"/>
      <c r="R70" s="34"/>
      <c r="S70" s="34"/>
      <c r="T70" s="39"/>
      <c r="U70" s="42"/>
      <c r="V70" s="39"/>
      <c r="W70" s="39"/>
      <c r="X70" s="39"/>
      <c r="Y70" s="33"/>
    </row>
    <row r="71" spans="5:25" s="35" customFormat="1" x14ac:dyDescent="0.3">
      <c r="E71" s="34"/>
      <c r="F71" s="34"/>
      <c r="G71" s="34"/>
      <c r="H71" s="34"/>
      <c r="I71" s="34"/>
      <c r="J71" s="34"/>
      <c r="K71" s="34"/>
      <c r="L71" s="34"/>
      <c r="M71" s="34"/>
      <c r="N71" s="34"/>
      <c r="O71" s="34"/>
      <c r="P71" s="34"/>
      <c r="Q71" s="34"/>
      <c r="R71" s="34"/>
      <c r="S71" s="34"/>
      <c r="T71" s="39"/>
      <c r="U71" s="42"/>
      <c r="V71" s="39"/>
      <c r="W71" s="39"/>
      <c r="X71" s="39"/>
      <c r="Y71" s="33"/>
    </row>
    <row r="72" spans="5:25" s="35" customFormat="1" x14ac:dyDescent="0.3">
      <c r="E72" s="34"/>
      <c r="F72" s="34"/>
      <c r="G72" s="34"/>
      <c r="H72" s="34"/>
      <c r="I72" s="34"/>
      <c r="J72" s="34"/>
      <c r="K72" s="34"/>
      <c r="L72" s="34"/>
      <c r="M72" s="34"/>
      <c r="N72" s="34"/>
      <c r="O72" s="34"/>
      <c r="P72" s="34"/>
      <c r="Q72" s="34"/>
      <c r="R72" s="34"/>
      <c r="S72" s="34"/>
      <c r="T72" s="39"/>
      <c r="U72" s="42"/>
      <c r="V72" s="39"/>
      <c r="W72" s="39"/>
      <c r="X72" s="39"/>
      <c r="Y72" s="33"/>
    </row>
    <row r="73" spans="5:25" s="35" customFormat="1" x14ac:dyDescent="0.3">
      <c r="E73" s="34"/>
      <c r="F73" s="34"/>
      <c r="G73" s="34"/>
      <c r="H73" s="34"/>
      <c r="I73" s="34"/>
      <c r="J73" s="34"/>
      <c r="K73" s="34"/>
      <c r="L73" s="34"/>
      <c r="M73" s="34"/>
      <c r="N73" s="34"/>
      <c r="O73" s="34"/>
      <c r="P73" s="34"/>
      <c r="Q73" s="34"/>
      <c r="R73" s="34"/>
      <c r="S73" s="34"/>
      <c r="T73" s="39"/>
      <c r="U73" s="42"/>
      <c r="V73" s="39"/>
      <c r="W73" s="39"/>
      <c r="X73" s="39"/>
      <c r="Y73" s="33"/>
    </row>
    <row r="74" spans="5:25" s="35" customFormat="1" x14ac:dyDescent="0.3">
      <c r="E74" s="34"/>
      <c r="F74" s="34"/>
      <c r="G74" s="34"/>
      <c r="H74" s="34"/>
      <c r="I74" s="34"/>
      <c r="J74" s="34"/>
      <c r="K74" s="34"/>
      <c r="L74" s="34"/>
      <c r="M74" s="34"/>
      <c r="N74" s="34"/>
      <c r="O74" s="34"/>
      <c r="P74" s="34"/>
      <c r="Q74" s="34"/>
      <c r="R74" s="34"/>
      <c r="S74" s="34"/>
      <c r="T74" s="39"/>
      <c r="U74" s="42"/>
      <c r="V74" s="39"/>
      <c r="W74" s="39"/>
      <c r="X74" s="39"/>
      <c r="Y74" s="33"/>
    </row>
    <row r="75" spans="5:25" s="35" customFormat="1" x14ac:dyDescent="0.3">
      <c r="E75" s="34"/>
      <c r="F75" s="34"/>
      <c r="G75" s="34"/>
      <c r="H75" s="34"/>
      <c r="I75" s="34"/>
      <c r="J75" s="34"/>
      <c r="K75" s="34"/>
      <c r="L75" s="34"/>
      <c r="M75" s="34"/>
      <c r="N75" s="34"/>
      <c r="O75" s="34"/>
      <c r="P75" s="34"/>
      <c r="Q75" s="34"/>
      <c r="R75" s="34"/>
      <c r="S75" s="34"/>
      <c r="T75" s="39"/>
      <c r="U75" s="42"/>
      <c r="V75" s="39"/>
      <c r="W75" s="39"/>
      <c r="X75" s="39"/>
      <c r="Y75" s="33"/>
    </row>
    <row r="76" spans="5:25" s="35" customFormat="1" x14ac:dyDescent="0.3">
      <c r="E76" s="34"/>
      <c r="F76" s="34"/>
      <c r="G76" s="34"/>
      <c r="H76" s="34"/>
      <c r="I76" s="34"/>
      <c r="J76" s="34"/>
      <c r="K76" s="34"/>
      <c r="L76" s="34"/>
      <c r="M76" s="34"/>
      <c r="N76" s="34"/>
      <c r="O76" s="34"/>
      <c r="P76" s="34"/>
      <c r="Q76" s="34"/>
      <c r="R76" s="34"/>
      <c r="S76" s="34"/>
      <c r="T76" s="39"/>
      <c r="U76" s="42"/>
      <c r="V76" s="39"/>
      <c r="W76" s="39"/>
      <c r="X76" s="39"/>
      <c r="Y76" s="33"/>
    </row>
    <row r="77" spans="5:25" s="35" customFormat="1" x14ac:dyDescent="0.3">
      <c r="E77" s="34"/>
      <c r="F77" s="34"/>
      <c r="G77" s="34"/>
      <c r="H77" s="34"/>
      <c r="I77" s="34"/>
      <c r="J77" s="34"/>
      <c r="K77" s="34"/>
      <c r="L77" s="34"/>
      <c r="M77" s="34"/>
      <c r="N77" s="34"/>
      <c r="O77" s="34"/>
      <c r="P77" s="34"/>
      <c r="Q77" s="34"/>
      <c r="R77" s="34"/>
      <c r="S77" s="34"/>
      <c r="T77" s="39"/>
      <c r="U77" s="42"/>
      <c r="V77" s="39"/>
      <c r="W77" s="39"/>
      <c r="X77" s="39"/>
      <c r="Y77" s="33"/>
    </row>
    <row r="78" spans="5:25" s="35" customFormat="1" x14ac:dyDescent="0.3">
      <c r="E78" s="34"/>
      <c r="F78" s="34"/>
      <c r="G78" s="34"/>
      <c r="H78" s="34"/>
      <c r="I78" s="34"/>
      <c r="J78" s="34"/>
      <c r="K78" s="34"/>
      <c r="L78" s="34"/>
      <c r="M78" s="34"/>
      <c r="N78" s="34"/>
      <c r="O78" s="34"/>
      <c r="P78" s="34"/>
      <c r="Q78" s="34"/>
      <c r="R78" s="34"/>
      <c r="S78" s="34"/>
      <c r="T78" s="39"/>
      <c r="U78" s="42"/>
      <c r="V78" s="39"/>
      <c r="W78" s="39"/>
      <c r="X78" s="39"/>
      <c r="Y78" s="33"/>
    </row>
    <row r="79" spans="5:25" s="35" customFormat="1" x14ac:dyDescent="0.3">
      <c r="E79" s="34"/>
      <c r="F79" s="34"/>
      <c r="G79" s="34"/>
      <c r="H79" s="34"/>
      <c r="I79" s="34"/>
      <c r="J79" s="34"/>
      <c r="K79" s="34"/>
      <c r="L79" s="34"/>
      <c r="M79" s="34"/>
      <c r="N79" s="34"/>
      <c r="O79" s="34"/>
      <c r="P79" s="34"/>
      <c r="Q79" s="34"/>
      <c r="R79" s="34"/>
      <c r="S79" s="34"/>
      <c r="T79" s="39"/>
      <c r="U79" s="42"/>
      <c r="V79" s="39"/>
      <c r="W79" s="39"/>
      <c r="X79" s="39"/>
      <c r="Y79" s="33"/>
    </row>
    <row r="80" spans="5:25" s="35" customFormat="1" x14ac:dyDescent="0.3">
      <c r="E80" s="34"/>
      <c r="F80" s="34"/>
      <c r="G80" s="34"/>
      <c r="H80" s="34"/>
      <c r="I80" s="34"/>
      <c r="J80" s="34"/>
      <c r="K80" s="34"/>
      <c r="L80" s="34"/>
      <c r="M80" s="34"/>
      <c r="N80" s="34"/>
      <c r="O80" s="34"/>
      <c r="P80" s="34"/>
      <c r="Q80" s="34"/>
      <c r="R80" s="34"/>
      <c r="S80" s="34"/>
      <c r="T80" s="39"/>
      <c r="U80" s="42"/>
      <c r="V80" s="39"/>
      <c r="W80" s="39"/>
      <c r="X80" s="39"/>
      <c r="Y80" s="33"/>
    </row>
    <row r="81" spans="5:25" s="35" customFormat="1" x14ac:dyDescent="0.3">
      <c r="E81" s="34"/>
      <c r="F81" s="34"/>
      <c r="G81" s="34"/>
      <c r="H81" s="34"/>
      <c r="I81" s="34"/>
      <c r="J81" s="34"/>
      <c r="K81" s="34"/>
      <c r="L81" s="34"/>
      <c r="M81" s="34"/>
      <c r="N81" s="34"/>
      <c r="O81" s="34"/>
      <c r="P81" s="34"/>
      <c r="Q81" s="34"/>
      <c r="R81" s="34"/>
      <c r="S81" s="34"/>
      <c r="T81" s="39"/>
      <c r="U81" s="42"/>
      <c r="V81" s="39"/>
      <c r="W81" s="39"/>
      <c r="X81" s="39"/>
      <c r="Y81" s="33"/>
    </row>
    <row r="82" spans="5:25" s="35" customFormat="1" x14ac:dyDescent="0.3">
      <c r="E82" s="34"/>
      <c r="F82" s="34"/>
      <c r="G82" s="34"/>
      <c r="H82" s="34"/>
      <c r="I82" s="34"/>
      <c r="J82" s="34"/>
      <c r="K82" s="34"/>
      <c r="L82" s="34"/>
      <c r="M82" s="34"/>
      <c r="N82" s="34"/>
      <c r="O82" s="34"/>
      <c r="P82" s="34"/>
      <c r="Q82" s="34"/>
      <c r="R82" s="34"/>
      <c r="S82" s="34"/>
      <c r="T82" s="39"/>
      <c r="U82" s="42"/>
      <c r="V82" s="39"/>
      <c r="W82" s="39"/>
      <c r="X82" s="39"/>
      <c r="Y82" s="33"/>
    </row>
    <row r="83" spans="5:25" s="35" customFormat="1" x14ac:dyDescent="0.3">
      <c r="E83" s="34"/>
      <c r="F83" s="34"/>
      <c r="G83" s="34"/>
      <c r="H83" s="34"/>
      <c r="I83" s="34"/>
      <c r="J83" s="34"/>
      <c r="K83" s="34"/>
      <c r="L83" s="34"/>
      <c r="M83" s="34"/>
      <c r="N83" s="34"/>
      <c r="O83" s="34"/>
      <c r="P83" s="34"/>
      <c r="Q83" s="34"/>
      <c r="R83" s="34"/>
      <c r="S83" s="34"/>
      <c r="T83" s="39"/>
      <c r="U83" s="42"/>
      <c r="V83" s="39"/>
      <c r="W83" s="39"/>
      <c r="X83" s="39"/>
      <c r="Y83" s="33"/>
    </row>
    <row r="84" spans="5:25" s="35" customFormat="1" x14ac:dyDescent="0.3">
      <c r="E84" s="34"/>
      <c r="F84" s="34"/>
      <c r="G84" s="34"/>
      <c r="H84" s="34"/>
      <c r="I84" s="34"/>
      <c r="J84" s="34"/>
      <c r="K84" s="34"/>
      <c r="L84" s="34"/>
      <c r="M84" s="34"/>
      <c r="N84" s="34"/>
      <c r="O84" s="34"/>
      <c r="P84" s="34"/>
      <c r="Q84" s="34"/>
      <c r="R84" s="34"/>
      <c r="S84" s="34"/>
      <c r="T84" s="39"/>
      <c r="U84" s="42"/>
      <c r="V84" s="39"/>
      <c r="W84" s="39"/>
      <c r="X84" s="39"/>
      <c r="Y84" s="33"/>
    </row>
    <row r="85" spans="5:25" s="35" customFormat="1" x14ac:dyDescent="0.3">
      <c r="E85" s="34"/>
      <c r="F85" s="34"/>
      <c r="G85" s="34"/>
      <c r="H85" s="34"/>
      <c r="I85" s="34"/>
      <c r="J85" s="34"/>
      <c r="K85" s="34"/>
      <c r="L85" s="34"/>
      <c r="M85" s="34"/>
      <c r="N85" s="34"/>
      <c r="O85" s="34"/>
      <c r="P85" s="34"/>
      <c r="Q85" s="34"/>
      <c r="R85" s="34"/>
      <c r="S85" s="34"/>
      <c r="T85" s="39"/>
      <c r="U85" s="42"/>
      <c r="V85" s="39"/>
      <c r="W85" s="39"/>
      <c r="X85" s="39"/>
      <c r="Y85" s="33"/>
    </row>
    <row r="86" spans="5:25" s="35" customFormat="1" x14ac:dyDescent="0.3">
      <c r="E86" s="34"/>
      <c r="F86" s="34"/>
      <c r="G86" s="34"/>
      <c r="H86" s="34"/>
      <c r="I86" s="34"/>
      <c r="J86" s="34"/>
      <c r="K86" s="34"/>
      <c r="L86" s="34"/>
      <c r="M86" s="34"/>
      <c r="N86" s="34"/>
      <c r="O86" s="34"/>
      <c r="P86" s="34"/>
      <c r="Q86" s="34"/>
      <c r="R86" s="34"/>
      <c r="S86" s="34"/>
      <c r="T86" s="39"/>
      <c r="U86" s="42"/>
      <c r="V86" s="39"/>
      <c r="W86" s="39"/>
      <c r="X86" s="39"/>
      <c r="Y86" s="33"/>
    </row>
    <row r="87" spans="5:25" s="35" customFormat="1" x14ac:dyDescent="0.3">
      <c r="E87" s="34"/>
      <c r="F87" s="34"/>
      <c r="G87" s="34"/>
      <c r="H87" s="34"/>
      <c r="I87" s="34"/>
      <c r="J87" s="34"/>
      <c r="K87" s="34"/>
      <c r="L87" s="34"/>
      <c r="M87" s="34"/>
      <c r="N87" s="34"/>
      <c r="O87" s="34"/>
      <c r="P87" s="34"/>
      <c r="Q87" s="34"/>
      <c r="R87" s="34"/>
      <c r="S87" s="34"/>
      <c r="T87" s="39"/>
      <c r="U87" s="42"/>
      <c r="V87" s="39"/>
      <c r="W87" s="39"/>
      <c r="X87" s="39"/>
      <c r="Y87" s="33"/>
    </row>
    <row r="88" spans="5:25" s="35" customFormat="1" x14ac:dyDescent="0.3">
      <c r="E88" s="34"/>
      <c r="F88" s="34"/>
      <c r="G88" s="34"/>
      <c r="H88" s="34"/>
      <c r="I88" s="34"/>
      <c r="J88" s="34"/>
      <c r="K88" s="34"/>
      <c r="L88" s="34"/>
      <c r="M88" s="34"/>
      <c r="N88" s="34"/>
      <c r="O88" s="34"/>
      <c r="P88" s="34"/>
      <c r="Q88" s="34"/>
      <c r="R88" s="34"/>
      <c r="S88" s="34"/>
      <c r="T88" s="39"/>
      <c r="U88" s="42"/>
      <c r="V88" s="39"/>
      <c r="W88" s="39"/>
      <c r="X88" s="39"/>
      <c r="Y88" s="33"/>
    </row>
    <row r="89" spans="5:25" s="35" customFormat="1" x14ac:dyDescent="0.3">
      <c r="E89" s="34"/>
      <c r="F89" s="34"/>
      <c r="G89" s="34"/>
      <c r="H89" s="34"/>
      <c r="I89" s="34"/>
      <c r="J89" s="34"/>
      <c r="K89" s="34"/>
      <c r="L89" s="34"/>
      <c r="M89" s="34"/>
      <c r="N89" s="34"/>
      <c r="O89" s="34"/>
      <c r="P89" s="34"/>
      <c r="Q89" s="34"/>
      <c r="R89" s="34"/>
      <c r="S89" s="34"/>
      <c r="T89" s="39"/>
      <c r="U89" s="42"/>
      <c r="V89" s="39"/>
      <c r="W89" s="39"/>
      <c r="X89" s="39"/>
      <c r="Y89" s="33"/>
    </row>
    <row r="90" spans="5:25" s="35" customFormat="1" x14ac:dyDescent="0.3">
      <c r="E90" s="34"/>
      <c r="F90" s="34"/>
      <c r="G90" s="34"/>
      <c r="H90" s="34"/>
      <c r="I90" s="34"/>
      <c r="J90" s="34"/>
      <c r="K90" s="34"/>
      <c r="L90" s="34"/>
      <c r="M90" s="34"/>
      <c r="N90" s="34"/>
      <c r="O90" s="34"/>
      <c r="P90" s="34"/>
      <c r="Q90" s="34"/>
      <c r="R90" s="34"/>
      <c r="S90" s="34"/>
      <c r="T90" s="39"/>
      <c r="U90" s="42"/>
      <c r="V90" s="39"/>
      <c r="W90" s="39"/>
      <c r="X90" s="39"/>
      <c r="Y90" s="33"/>
    </row>
    <row r="91" spans="5:25" s="35" customFormat="1" x14ac:dyDescent="0.3">
      <c r="E91" s="34"/>
      <c r="F91" s="34"/>
      <c r="G91" s="34"/>
      <c r="H91" s="34"/>
      <c r="I91" s="34"/>
      <c r="J91" s="34"/>
      <c r="K91" s="34"/>
      <c r="L91" s="34"/>
      <c r="M91" s="34"/>
      <c r="N91" s="34"/>
      <c r="O91" s="34"/>
      <c r="P91" s="34"/>
      <c r="Q91" s="34"/>
      <c r="R91" s="34"/>
      <c r="S91" s="34"/>
      <c r="T91" s="39"/>
      <c r="U91" s="42"/>
      <c r="V91" s="39"/>
      <c r="W91" s="39"/>
      <c r="X91" s="39"/>
      <c r="Y91" s="33"/>
    </row>
    <row r="92" spans="5:25" s="35" customFormat="1" x14ac:dyDescent="0.3">
      <c r="E92" s="34"/>
      <c r="F92" s="34"/>
      <c r="G92" s="34"/>
      <c r="H92" s="34"/>
      <c r="I92" s="34"/>
      <c r="J92" s="34"/>
      <c r="K92" s="34"/>
      <c r="L92" s="34"/>
      <c r="M92" s="34"/>
      <c r="N92" s="34"/>
      <c r="O92" s="34"/>
      <c r="P92" s="34"/>
      <c r="Q92" s="34"/>
      <c r="R92" s="34"/>
      <c r="S92" s="34"/>
      <c r="T92" s="39"/>
      <c r="U92" s="42"/>
      <c r="V92" s="39"/>
      <c r="W92" s="39"/>
      <c r="X92" s="39"/>
      <c r="Y92" s="33"/>
    </row>
    <row r="93" spans="5:25" s="35" customFormat="1" x14ac:dyDescent="0.3">
      <c r="E93" s="34"/>
      <c r="F93" s="34"/>
      <c r="G93" s="34"/>
      <c r="H93" s="34"/>
      <c r="I93" s="34"/>
      <c r="J93" s="34"/>
      <c r="K93" s="34"/>
      <c r="L93" s="34"/>
      <c r="M93" s="34"/>
      <c r="N93" s="34"/>
      <c r="O93" s="34"/>
      <c r="P93" s="34"/>
      <c r="Q93" s="34"/>
      <c r="R93" s="34"/>
      <c r="S93" s="34"/>
      <c r="T93" s="39"/>
      <c r="U93" s="42"/>
      <c r="V93" s="39"/>
      <c r="W93" s="39"/>
      <c r="X93" s="39"/>
      <c r="Y93" s="33"/>
    </row>
    <row r="94" spans="5:25" s="35" customFormat="1" x14ac:dyDescent="0.3">
      <c r="E94" s="34"/>
      <c r="F94" s="34"/>
      <c r="G94" s="34"/>
      <c r="H94" s="34"/>
      <c r="I94" s="34"/>
      <c r="J94" s="34"/>
      <c r="K94" s="34"/>
      <c r="L94" s="34"/>
      <c r="M94" s="34"/>
      <c r="N94" s="34"/>
      <c r="O94" s="34"/>
      <c r="P94" s="34"/>
      <c r="Q94" s="34"/>
      <c r="R94" s="34"/>
      <c r="S94" s="34"/>
      <c r="T94" s="39"/>
      <c r="U94" s="42"/>
      <c r="V94" s="39"/>
      <c r="W94" s="39"/>
      <c r="X94" s="39"/>
      <c r="Y94" s="33"/>
    </row>
    <row r="95" spans="5:25" s="35" customFormat="1" x14ac:dyDescent="0.3">
      <c r="E95" s="34"/>
      <c r="F95" s="34"/>
      <c r="G95" s="34"/>
      <c r="H95" s="34"/>
      <c r="I95" s="34"/>
      <c r="J95" s="34"/>
      <c r="K95" s="34"/>
      <c r="L95" s="34"/>
      <c r="M95" s="34"/>
      <c r="N95" s="34"/>
      <c r="O95" s="34"/>
      <c r="P95" s="34"/>
      <c r="Q95" s="34"/>
      <c r="R95" s="34"/>
      <c r="S95" s="34"/>
      <c r="T95" s="39"/>
      <c r="U95" s="42"/>
      <c r="V95" s="39"/>
      <c r="W95" s="39"/>
      <c r="X95" s="39"/>
      <c r="Y95" s="33"/>
    </row>
    <row r="96" spans="5:25" s="35" customFormat="1" x14ac:dyDescent="0.3">
      <c r="E96" s="34"/>
      <c r="F96" s="34"/>
      <c r="G96" s="34"/>
      <c r="H96" s="34"/>
      <c r="I96" s="34"/>
      <c r="J96" s="34"/>
      <c r="K96" s="34"/>
      <c r="L96" s="34"/>
      <c r="M96" s="34"/>
      <c r="N96" s="34"/>
      <c r="O96" s="34"/>
      <c r="P96" s="34"/>
      <c r="Q96" s="34"/>
      <c r="R96" s="34"/>
      <c r="S96" s="34"/>
      <c r="T96" s="39"/>
      <c r="U96" s="42"/>
      <c r="V96" s="39"/>
      <c r="W96" s="39"/>
      <c r="X96" s="39"/>
      <c r="Y96" s="33"/>
    </row>
    <row r="97" spans="5:25" s="35" customFormat="1" x14ac:dyDescent="0.3">
      <c r="E97" s="34"/>
      <c r="F97" s="34"/>
      <c r="G97" s="34"/>
      <c r="H97" s="34"/>
      <c r="I97" s="34"/>
      <c r="J97" s="34"/>
      <c r="K97" s="34"/>
      <c r="L97" s="34"/>
      <c r="M97" s="34"/>
      <c r="N97" s="34"/>
      <c r="O97" s="34"/>
      <c r="P97" s="34"/>
      <c r="Q97" s="34"/>
      <c r="R97" s="34"/>
      <c r="S97" s="34"/>
      <c r="T97" s="39"/>
      <c r="U97" s="42"/>
      <c r="V97" s="39"/>
      <c r="W97" s="39"/>
      <c r="X97" s="39"/>
      <c r="Y97" s="33"/>
    </row>
    <row r="98" spans="5:25" s="35" customFormat="1" x14ac:dyDescent="0.3">
      <c r="E98" s="34"/>
      <c r="F98" s="34"/>
      <c r="G98" s="34"/>
      <c r="H98" s="34"/>
      <c r="I98" s="34"/>
      <c r="J98" s="34"/>
      <c r="K98" s="34"/>
      <c r="L98" s="34"/>
      <c r="M98" s="34"/>
      <c r="N98" s="34"/>
      <c r="O98" s="34"/>
      <c r="P98" s="34"/>
      <c r="Q98" s="34"/>
      <c r="R98" s="34"/>
      <c r="S98" s="34"/>
      <c r="T98" s="39"/>
      <c r="U98" s="42"/>
      <c r="V98" s="39"/>
      <c r="W98" s="39"/>
      <c r="X98" s="39"/>
      <c r="Y98" s="33"/>
    </row>
    <row r="99" spans="5:25" s="35" customFormat="1" x14ac:dyDescent="0.3">
      <c r="E99" s="34"/>
      <c r="F99" s="34"/>
      <c r="G99" s="34"/>
      <c r="H99" s="34"/>
      <c r="I99" s="34"/>
      <c r="J99" s="34"/>
      <c r="K99" s="34"/>
      <c r="L99" s="34"/>
      <c r="M99" s="34"/>
      <c r="N99" s="34"/>
      <c r="O99" s="34"/>
      <c r="P99" s="34"/>
      <c r="Q99" s="34"/>
      <c r="R99" s="34"/>
      <c r="S99" s="34"/>
      <c r="T99" s="39"/>
      <c r="U99" s="42"/>
      <c r="V99" s="39"/>
      <c r="W99" s="39"/>
      <c r="X99" s="39"/>
      <c r="Y99" s="33"/>
    </row>
    <row r="100" spans="5:25" s="35" customFormat="1" x14ac:dyDescent="0.3">
      <c r="E100" s="34"/>
      <c r="F100" s="34"/>
      <c r="G100" s="34"/>
      <c r="H100" s="34"/>
      <c r="I100" s="34"/>
      <c r="J100" s="34"/>
      <c r="K100" s="34"/>
      <c r="L100" s="34"/>
      <c r="M100" s="34"/>
      <c r="N100" s="34"/>
      <c r="O100" s="34"/>
      <c r="P100" s="34"/>
      <c r="Q100" s="34"/>
      <c r="R100" s="34"/>
      <c r="S100" s="34"/>
      <c r="T100" s="39"/>
      <c r="U100" s="42"/>
      <c r="V100" s="39"/>
      <c r="W100" s="39"/>
      <c r="X100" s="39"/>
      <c r="Y100" s="33"/>
    </row>
    <row r="101" spans="5:25" s="35" customFormat="1" x14ac:dyDescent="0.3">
      <c r="E101" s="34"/>
      <c r="F101" s="34"/>
      <c r="G101" s="34"/>
      <c r="H101" s="34"/>
      <c r="I101" s="34"/>
      <c r="J101" s="34"/>
      <c r="K101" s="34"/>
      <c r="L101" s="34"/>
      <c r="M101" s="34"/>
      <c r="N101" s="34"/>
      <c r="O101" s="34"/>
      <c r="P101" s="34"/>
      <c r="Q101" s="34"/>
      <c r="R101" s="34"/>
      <c r="S101" s="34"/>
      <c r="T101" s="39"/>
      <c r="U101" s="42"/>
      <c r="V101" s="39"/>
      <c r="W101" s="39"/>
      <c r="X101" s="39"/>
      <c r="Y101" s="33"/>
    </row>
    <row r="102" spans="5:25" s="35" customFormat="1" x14ac:dyDescent="0.3">
      <c r="E102" s="34"/>
      <c r="F102" s="34"/>
      <c r="G102" s="34"/>
      <c r="H102" s="34"/>
      <c r="I102" s="34"/>
      <c r="J102" s="34"/>
      <c r="K102" s="34"/>
      <c r="L102" s="34"/>
      <c r="M102" s="34"/>
      <c r="N102" s="34"/>
      <c r="O102" s="34"/>
      <c r="P102" s="34"/>
      <c r="Q102" s="34"/>
      <c r="R102" s="34"/>
      <c r="S102" s="34"/>
      <c r="T102" s="39"/>
      <c r="U102" s="42"/>
      <c r="V102" s="39"/>
      <c r="W102" s="39"/>
      <c r="X102" s="39"/>
      <c r="Y102" s="33"/>
    </row>
    <row r="103" spans="5:25" s="35" customFormat="1" x14ac:dyDescent="0.3">
      <c r="E103" s="34"/>
      <c r="F103" s="34"/>
      <c r="G103" s="34"/>
      <c r="H103" s="34"/>
      <c r="I103" s="34"/>
      <c r="J103" s="34"/>
      <c r="K103" s="34"/>
      <c r="L103" s="34"/>
      <c r="M103" s="34"/>
      <c r="N103" s="34"/>
      <c r="O103" s="34"/>
      <c r="P103" s="34"/>
      <c r="Q103" s="34"/>
      <c r="R103" s="34"/>
      <c r="S103" s="34"/>
      <c r="T103" s="39"/>
      <c r="U103" s="42"/>
      <c r="V103" s="39"/>
      <c r="W103" s="39"/>
      <c r="X103" s="39"/>
      <c r="Y103" s="33"/>
    </row>
    <row r="104" spans="5:25" s="35" customFormat="1" x14ac:dyDescent="0.3">
      <c r="E104" s="34"/>
      <c r="F104" s="34"/>
      <c r="G104" s="34"/>
      <c r="H104" s="34"/>
      <c r="I104" s="34"/>
      <c r="J104" s="34"/>
      <c r="K104" s="34"/>
      <c r="L104" s="34"/>
      <c r="M104" s="34"/>
      <c r="N104" s="34"/>
      <c r="O104" s="34"/>
      <c r="P104" s="34"/>
      <c r="Q104" s="34"/>
      <c r="R104" s="34"/>
      <c r="S104" s="34"/>
      <c r="T104" s="39"/>
      <c r="U104" s="42"/>
      <c r="V104" s="39"/>
      <c r="W104" s="39"/>
      <c r="X104" s="39"/>
      <c r="Y104" s="33"/>
    </row>
    <row r="105" spans="5:25" s="35" customFormat="1" x14ac:dyDescent="0.3">
      <c r="E105" s="34"/>
      <c r="F105" s="34"/>
      <c r="G105" s="34"/>
      <c r="H105" s="34"/>
      <c r="I105" s="34"/>
      <c r="J105" s="34"/>
      <c r="K105" s="34"/>
      <c r="L105" s="34"/>
      <c r="M105" s="34"/>
      <c r="N105" s="34"/>
      <c r="O105" s="34"/>
      <c r="P105" s="34"/>
      <c r="Q105" s="34"/>
      <c r="R105" s="34"/>
      <c r="S105" s="34"/>
      <c r="T105" s="39"/>
      <c r="U105" s="42"/>
      <c r="V105" s="39"/>
      <c r="W105" s="39"/>
      <c r="X105" s="39"/>
      <c r="Y105" s="33"/>
    </row>
    <row r="106" spans="5:25" s="35" customFormat="1" x14ac:dyDescent="0.3">
      <c r="E106" s="34"/>
      <c r="F106" s="34"/>
      <c r="G106" s="34"/>
      <c r="H106" s="34"/>
      <c r="I106" s="34"/>
      <c r="J106" s="34"/>
      <c r="K106" s="34"/>
      <c r="L106" s="34"/>
      <c r="M106" s="34"/>
      <c r="N106" s="34"/>
      <c r="O106" s="34"/>
      <c r="P106" s="34"/>
      <c r="Q106" s="34"/>
      <c r="R106" s="34"/>
      <c r="S106" s="34"/>
      <c r="T106" s="39"/>
      <c r="U106" s="42"/>
      <c r="V106" s="39"/>
      <c r="W106" s="39"/>
      <c r="X106" s="39"/>
      <c r="Y106" s="33"/>
    </row>
    <row r="107" spans="5:25" s="35" customFormat="1" x14ac:dyDescent="0.3">
      <c r="E107" s="34"/>
      <c r="F107" s="34"/>
      <c r="G107" s="34"/>
      <c r="H107" s="34"/>
      <c r="I107" s="34"/>
      <c r="J107" s="34"/>
      <c r="K107" s="34"/>
      <c r="L107" s="34"/>
      <c r="M107" s="34"/>
      <c r="N107" s="34"/>
      <c r="O107" s="34"/>
      <c r="P107" s="34"/>
      <c r="Q107" s="34"/>
      <c r="R107" s="34"/>
      <c r="S107" s="34"/>
      <c r="T107" s="39"/>
      <c r="U107" s="42"/>
      <c r="V107" s="39"/>
      <c r="W107" s="39"/>
      <c r="X107" s="39"/>
      <c r="Y107" s="33"/>
    </row>
    <row r="108" spans="5:25" s="35" customFormat="1" x14ac:dyDescent="0.3">
      <c r="E108" s="34"/>
      <c r="F108" s="34"/>
      <c r="G108" s="34"/>
      <c r="H108" s="34"/>
      <c r="I108" s="34"/>
      <c r="J108" s="34"/>
      <c r="K108" s="34"/>
      <c r="L108" s="34"/>
      <c r="M108" s="34"/>
      <c r="N108" s="34"/>
      <c r="O108" s="34"/>
      <c r="P108" s="34"/>
      <c r="Q108" s="34"/>
      <c r="R108" s="34"/>
      <c r="S108" s="34"/>
      <c r="T108" s="39"/>
      <c r="U108" s="42"/>
      <c r="V108" s="39"/>
      <c r="W108" s="39"/>
      <c r="X108" s="39"/>
      <c r="Y108" s="33"/>
    </row>
    <row r="109" spans="5:25" s="35" customFormat="1" x14ac:dyDescent="0.3">
      <c r="E109" s="34"/>
      <c r="F109" s="34"/>
      <c r="G109" s="34"/>
      <c r="H109" s="34"/>
      <c r="I109" s="34"/>
      <c r="J109" s="34"/>
      <c r="K109" s="34"/>
      <c r="L109" s="34"/>
      <c r="M109" s="34"/>
      <c r="N109" s="34"/>
      <c r="O109" s="34"/>
      <c r="P109" s="34"/>
      <c r="Q109" s="34"/>
      <c r="R109" s="34"/>
      <c r="S109" s="34"/>
      <c r="T109" s="39"/>
      <c r="U109" s="42"/>
      <c r="V109" s="39"/>
      <c r="W109" s="39"/>
      <c r="X109" s="39"/>
      <c r="Y109" s="33"/>
    </row>
    <row r="110" spans="5:25" s="35" customFormat="1" x14ac:dyDescent="0.3">
      <c r="E110" s="34"/>
      <c r="F110" s="34"/>
      <c r="G110" s="34"/>
      <c r="H110" s="34"/>
      <c r="I110" s="34"/>
      <c r="J110" s="34"/>
      <c r="K110" s="34"/>
      <c r="L110" s="34"/>
      <c r="M110" s="34"/>
      <c r="N110" s="34"/>
      <c r="O110" s="34"/>
      <c r="P110" s="34"/>
      <c r="Q110" s="34"/>
      <c r="R110" s="34"/>
      <c r="S110" s="34"/>
      <c r="T110" s="39"/>
      <c r="U110" s="42"/>
      <c r="V110" s="39"/>
      <c r="W110" s="39"/>
      <c r="X110" s="39"/>
      <c r="Y110" s="33"/>
    </row>
    <row r="111" spans="5:25" s="35" customFormat="1" x14ac:dyDescent="0.3">
      <c r="E111" s="34"/>
      <c r="F111" s="34"/>
      <c r="G111" s="34"/>
      <c r="H111" s="34"/>
      <c r="I111" s="34"/>
      <c r="J111" s="34"/>
      <c r="K111" s="34"/>
      <c r="L111" s="34"/>
      <c r="M111" s="34"/>
      <c r="N111" s="34"/>
      <c r="O111" s="34"/>
      <c r="P111" s="34"/>
      <c r="Q111" s="34"/>
      <c r="R111" s="34"/>
      <c r="S111" s="34"/>
      <c r="T111" s="39"/>
      <c r="U111" s="42"/>
      <c r="V111" s="39"/>
      <c r="W111" s="39"/>
      <c r="X111" s="39"/>
      <c r="Y111" s="33"/>
    </row>
    <row r="112" spans="5:25" s="35" customFormat="1" x14ac:dyDescent="0.3">
      <c r="E112" s="34"/>
      <c r="F112" s="34"/>
      <c r="G112" s="34"/>
      <c r="H112" s="34"/>
      <c r="I112" s="34"/>
      <c r="J112" s="34"/>
      <c r="K112" s="34"/>
      <c r="L112" s="34"/>
      <c r="M112" s="34"/>
      <c r="N112" s="34"/>
      <c r="O112" s="34"/>
      <c r="P112" s="34"/>
      <c r="Q112" s="34"/>
      <c r="R112" s="34"/>
      <c r="S112" s="34"/>
      <c r="T112" s="39"/>
      <c r="U112" s="42"/>
      <c r="V112" s="39"/>
      <c r="W112" s="39"/>
      <c r="X112" s="39"/>
      <c r="Y112" s="33"/>
    </row>
    <row r="113" spans="5:25" s="35" customFormat="1" x14ac:dyDescent="0.3">
      <c r="E113" s="34"/>
      <c r="F113" s="34"/>
      <c r="G113" s="34"/>
      <c r="H113" s="34"/>
      <c r="I113" s="34"/>
      <c r="J113" s="34"/>
      <c r="K113" s="34"/>
      <c r="L113" s="34"/>
      <c r="M113" s="34"/>
      <c r="N113" s="34"/>
      <c r="O113" s="34"/>
      <c r="P113" s="34"/>
      <c r="Q113" s="34"/>
      <c r="R113" s="34"/>
      <c r="S113" s="34"/>
      <c r="T113" s="39"/>
      <c r="U113" s="42"/>
      <c r="V113" s="39"/>
      <c r="W113" s="39"/>
      <c r="X113" s="39"/>
      <c r="Y113" s="33"/>
    </row>
    <row r="114" spans="5:25" s="35" customFormat="1" x14ac:dyDescent="0.3">
      <c r="E114" s="34"/>
      <c r="F114" s="34"/>
      <c r="G114" s="34"/>
      <c r="H114" s="34"/>
      <c r="I114" s="34"/>
      <c r="J114" s="34"/>
      <c r="K114" s="34"/>
      <c r="L114" s="34"/>
      <c r="M114" s="34"/>
      <c r="N114" s="34"/>
      <c r="O114" s="34"/>
      <c r="P114" s="34"/>
      <c r="Q114" s="34"/>
      <c r="R114" s="34"/>
      <c r="S114" s="34"/>
      <c r="T114" s="39"/>
      <c r="U114" s="42"/>
      <c r="V114" s="39"/>
      <c r="W114" s="39"/>
      <c r="X114" s="39"/>
      <c r="Y114" s="33"/>
    </row>
    <row r="115" spans="5:25" s="35" customFormat="1" x14ac:dyDescent="0.3">
      <c r="E115" s="34"/>
      <c r="F115" s="34"/>
      <c r="G115" s="34"/>
      <c r="H115" s="34"/>
      <c r="I115" s="34"/>
      <c r="J115" s="34"/>
      <c r="K115" s="34"/>
      <c r="L115" s="34"/>
      <c r="M115" s="34"/>
      <c r="N115" s="34"/>
      <c r="O115" s="34"/>
      <c r="P115" s="34"/>
      <c r="Q115" s="34"/>
      <c r="R115" s="34"/>
      <c r="S115" s="34"/>
      <c r="T115" s="39"/>
      <c r="U115" s="42"/>
      <c r="V115" s="39"/>
      <c r="W115" s="39"/>
      <c r="X115" s="39"/>
      <c r="Y115" s="33"/>
    </row>
    <row r="116" spans="5:25" s="35" customFormat="1" x14ac:dyDescent="0.3">
      <c r="E116" s="34"/>
      <c r="F116" s="34"/>
      <c r="G116" s="34"/>
      <c r="H116" s="34"/>
      <c r="I116" s="34"/>
      <c r="J116" s="34"/>
      <c r="K116" s="34"/>
      <c r="L116" s="34"/>
      <c r="M116" s="34"/>
      <c r="N116" s="34"/>
      <c r="O116" s="34"/>
      <c r="P116" s="34"/>
      <c r="Q116" s="34"/>
      <c r="R116" s="34"/>
      <c r="S116" s="34"/>
      <c r="T116" s="39"/>
      <c r="U116" s="42"/>
      <c r="V116" s="39"/>
      <c r="W116" s="39"/>
      <c r="X116" s="39"/>
      <c r="Y116" s="33"/>
    </row>
    <row r="117" spans="5:25" s="35" customFormat="1" x14ac:dyDescent="0.3">
      <c r="E117" s="34"/>
      <c r="F117" s="34"/>
      <c r="G117" s="34"/>
      <c r="H117" s="34"/>
      <c r="I117" s="34"/>
      <c r="J117" s="34"/>
      <c r="K117" s="34"/>
      <c r="L117" s="34"/>
      <c r="M117" s="34"/>
      <c r="N117" s="34"/>
      <c r="O117" s="34"/>
      <c r="P117" s="34"/>
      <c r="Q117" s="34"/>
      <c r="R117" s="34"/>
      <c r="S117" s="34"/>
      <c r="T117" s="39"/>
      <c r="U117" s="42"/>
      <c r="V117" s="39"/>
      <c r="W117" s="39"/>
      <c r="X117" s="39"/>
      <c r="Y117" s="33"/>
    </row>
    <row r="118" spans="5:25" s="35" customFormat="1" x14ac:dyDescent="0.3">
      <c r="E118" s="34"/>
      <c r="F118" s="34"/>
      <c r="G118" s="34"/>
      <c r="H118" s="34"/>
      <c r="I118" s="34"/>
      <c r="J118" s="34"/>
      <c r="K118" s="34"/>
      <c r="L118" s="34"/>
      <c r="M118" s="34"/>
      <c r="N118" s="34"/>
      <c r="O118" s="34"/>
      <c r="P118" s="34"/>
      <c r="Q118" s="34"/>
      <c r="R118" s="34"/>
      <c r="S118" s="34"/>
      <c r="T118" s="39"/>
      <c r="U118" s="42"/>
      <c r="V118" s="39"/>
      <c r="W118" s="39"/>
      <c r="X118" s="39"/>
      <c r="Y118" s="33"/>
    </row>
    <row r="119" spans="5:25" s="35" customFormat="1" x14ac:dyDescent="0.3">
      <c r="E119" s="34"/>
      <c r="F119" s="34"/>
      <c r="G119" s="34"/>
      <c r="H119" s="34"/>
      <c r="I119" s="34"/>
      <c r="J119" s="34"/>
      <c r="K119" s="34"/>
      <c r="L119" s="34"/>
      <c r="M119" s="34"/>
      <c r="N119" s="34"/>
      <c r="O119" s="34"/>
      <c r="P119" s="34"/>
      <c r="Q119" s="34"/>
      <c r="R119" s="34"/>
      <c r="S119" s="34"/>
      <c r="T119" s="39"/>
      <c r="U119" s="42"/>
      <c r="V119" s="39"/>
      <c r="W119" s="39"/>
      <c r="X119" s="39"/>
      <c r="Y119" s="33"/>
    </row>
    <row r="120" spans="5:25" s="35" customFormat="1" x14ac:dyDescent="0.3">
      <c r="E120" s="34"/>
      <c r="F120" s="34"/>
      <c r="G120" s="34"/>
      <c r="H120" s="34"/>
      <c r="I120" s="34"/>
      <c r="J120" s="34"/>
      <c r="K120" s="34"/>
      <c r="L120" s="34"/>
      <c r="M120" s="34"/>
      <c r="N120" s="34"/>
      <c r="O120" s="34"/>
      <c r="P120" s="34"/>
      <c r="Q120" s="34"/>
      <c r="R120" s="34"/>
      <c r="S120" s="34"/>
      <c r="T120" s="39"/>
      <c r="U120" s="42"/>
      <c r="V120" s="39"/>
      <c r="W120" s="39"/>
      <c r="X120" s="39"/>
      <c r="Y120" s="33"/>
    </row>
    <row r="121" spans="5:25" s="35" customFormat="1" x14ac:dyDescent="0.3">
      <c r="E121" s="34"/>
      <c r="F121" s="34"/>
      <c r="G121" s="34"/>
      <c r="H121" s="34"/>
      <c r="I121" s="34"/>
      <c r="J121" s="34"/>
      <c r="K121" s="34"/>
      <c r="L121" s="34"/>
      <c r="M121" s="34"/>
      <c r="N121" s="34"/>
      <c r="O121" s="34"/>
      <c r="P121" s="34"/>
      <c r="Q121" s="34"/>
      <c r="R121" s="34"/>
      <c r="S121" s="34"/>
      <c r="T121" s="39"/>
      <c r="U121" s="42"/>
      <c r="V121" s="39"/>
      <c r="W121" s="39"/>
      <c r="X121" s="39"/>
      <c r="Y121" s="33"/>
    </row>
    <row r="122" spans="5:25" s="35" customFormat="1" x14ac:dyDescent="0.3">
      <c r="E122" s="34"/>
      <c r="F122" s="34"/>
      <c r="G122" s="34"/>
      <c r="H122" s="34"/>
      <c r="I122" s="34"/>
      <c r="J122" s="34"/>
      <c r="K122" s="34"/>
      <c r="L122" s="34"/>
      <c r="M122" s="34"/>
      <c r="N122" s="34"/>
      <c r="O122" s="34"/>
      <c r="P122" s="34"/>
      <c r="Q122" s="34"/>
      <c r="R122" s="34"/>
      <c r="S122" s="34"/>
      <c r="T122" s="39"/>
      <c r="U122" s="42"/>
      <c r="V122" s="39"/>
      <c r="W122" s="39"/>
      <c r="X122" s="39"/>
      <c r="Y122" s="33"/>
    </row>
    <row r="123" spans="5:25" s="35" customFormat="1" x14ac:dyDescent="0.3">
      <c r="E123" s="34"/>
      <c r="F123" s="34"/>
      <c r="G123" s="34"/>
      <c r="H123" s="34"/>
      <c r="I123" s="34"/>
      <c r="J123" s="34"/>
      <c r="K123" s="34"/>
      <c r="L123" s="34"/>
      <c r="M123" s="34"/>
      <c r="N123" s="34"/>
      <c r="O123" s="34"/>
      <c r="P123" s="34"/>
      <c r="Q123" s="34"/>
      <c r="R123" s="34"/>
      <c r="S123" s="34"/>
      <c r="T123" s="39"/>
      <c r="U123" s="42"/>
      <c r="V123" s="39"/>
      <c r="W123" s="39"/>
      <c r="X123" s="39"/>
      <c r="Y123" s="33"/>
    </row>
    <row r="124" spans="5:25" s="35" customFormat="1" x14ac:dyDescent="0.3">
      <c r="E124" s="34"/>
      <c r="F124" s="34"/>
      <c r="G124" s="34"/>
      <c r="H124" s="34"/>
      <c r="I124" s="34"/>
      <c r="J124" s="34"/>
      <c r="K124" s="34"/>
      <c r="L124" s="34"/>
      <c r="M124" s="34"/>
      <c r="N124" s="34"/>
      <c r="O124" s="34"/>
      <c r="P124" s="34"/>
      <c r="Q124" s="34"/>
      <c r="R124" s="34"/>
      <c r="S124" s="34"/>
      <c r="T124" s="39"/>
      <c r="U124" s="42"/>
      <c r="V124" s="39"/>
      <c r="W124" s="39"/>
      <c r="X124" s="39"/>
      <c r="Y124" s="33"/>
    </row>
    <row r="125" spans="5:25" s="35" customFormat="1" x14ac:dyDescent="0.3">
      <c r="E125" s="34"/>
      <c r="F125" s="34"/>
      <c r="G125" s="34"/>
      <c r="H125" s="34"/>
      <c r="I125" s="34"/>
      <c r="J125" s="34"/>
      <c r="K125" s="34"/>
      <c r="L125" s="34"/>
      <c r="M125" s="34"/>
      <c r="N125" s="34"/>
      <c r="O125" s="34"/>
      <c r="P125" s="34"/>
      <c r="Q125" s="34"/>
      <c r="R125" s="34"/>
      <c r="S125" s="34"/>
      <c r="T125" s="39"/>
      <c r="U125" s="42"/>
      <c r="V125" s="39"/>
      <c r="W125" s="39"/>
      <c r="X125" s="39"/>
      <c r="Y125" s="33"/>
    </row>
    <row r="126" spans="5:25" s="35" customFormat="1" x14ac:dyDescent="0.3">
      <c r="E126" s="34"/>
      <c r="F126" s="34"/>
      <c r="G126" s="34"/>
      <c r="H126" s="34"/>
      <c r="I126" s="34"/>
      <c r="J126" s="34"/>
      <c r="K126" s="34"/>
      <c r="L126" s="34"/>
      <c r="M126" s="34"/>
      <c r="N126" s="34"/>
      <c r="O126" s="34"/>
      <c r="P126" s="34"/>
      <c r="Q126" s="34"/>
      <c r="R126" s="34"/>
      <c r="S126" s="34"/>
      <c r="T126" s="39"/>
      <c r="U126" s="42"/>
      <c r="V126" s="39"/>
      <c r="W126" s="39"/>
      <c r="X126" s="39"/>
      <c r="Y126" s="33"/>
    </row>
    <row r="127" spans="5:25" s="35" customFormat="1" x14ac:dyDescent="0.3">
      <c r="E127" s="34"/>
      <c r="F127" s="34"/>
      <c r="G127" s="34"/>
      <c r="H127" s="34"/>
      <c r="I127" s="34"/>
      <c r="J127" s="34"/>
      <c r="K127" s="34"/>
      <c r="L127" s="34"/>
      <c r="M127" s="34"/>
      <c r="N127" s="34"/>
      <c r="O127" s="34"/>
      <c r="P127" s="34"/>
      <c r="Q127" s="34"/>
      <c r="R127" s="34"/>
      <c r="S127" s="34"/>
      <c r="T127" s="39"/>
      <c r="U127" s="42"/>
      <c r="V127" s="39"/>
      <c r="W127" s="39"/>
      <c r="X127" s="39"/>
      <c r="Y127" s="33"/>
    </row>
    <row r="128" spans="5:25" s="35" customFormat="1" x14ac:dyDescent="0.3">
      <c r="E128" s="34"/>
      <c r="F128" s="34"/>
      <c r="G128" s="34"/>
      <c r="H128" s="34"/>
      <c r="I128" s="34"/>
      <c r="J128" s="34"/>
      <c r="K128" s="34"/>
      <c r="L128" s="34"/>
      <c r="M128" s="34"/>
      <c r="N128" s="34"/>
      <c r="O128" s="34"/>
      <c r="P128" s="34"/>
      <c r="Q128" s="34"/>
      <c r="R128" s="34"/>
      <c r="S128" s="34"/>
      <c r="T128" s="39"/>
      <c r="U128" s="42"/>
      <c r="V128" s="39"/>
      <c r="W128" s="39"/>
      <c r="X128" s="39"/>
      <c r="Y128" s="33"/>
    </row>
    <row r="129" spans="5:25" s="35" customFormat="1" x14ac:dyDescent="0.3">
      <c r="E129" s="34"/>
      <c r="F129" s="34"/>
      <c r="G129" s="34"/>
      <c r="H129" s="34"/>
      <c r="I129" s="34"/>
      <c r="J129" s="34"/>
      <c r="K129" s="34"/>
      <c r="L129" s="34"/>
      <c r="M129" s="34"/>
      <c r="N129" s="34"/>
      <c r="O129" s="34"/>
      <c r="P129" s="34"/>
      <c r="Q129" s="34"/>
      <c r="R129" s="34"/>
      <c r="S129" s="34"/>
      <c r="T129" s="39"/>
      <c r="U129" s="42"/>
      <c r="V129" s="39"/>
      <c r="W129" s="39"/>
      <c r="X129" s="39"/>
      <c r="Y129" s="33"/>
    </row>
    <row r="130" spans="5:25" s="35" customFormat="1" x14ac:dyDescent="0.3">
      <c r="E130" s="34"/>
      <c r="F130" s="34"/>
      <c r="G130" s="34"/>
      <c r="H130" s="34"/>
      <c r="I130" s="34"/>
      <c r="J130" s="34"/>
      <c r="K130" s="34"/>
      <c r="L130" s="34"/>
      <c r="M130" s="34"/>
      <c r="N130" s="34"/>
      <c r="O130" s="34"/>
      <c r="P130" s="34"/>
      <c r="Q130" s="34"/>
      <c r="R130" s="34"/>
      <c r="S130" s="34"/>
      <c r="T130" s="39"/>
      <c r="U130" s="42"/>
      <c r="V130" s="39"/>
      <c r="W130" s="39"/>
      <c r="X130" s="39"/>
      <c r="Y130" s="33"/>
    </row>
    <row r="131" spans="5:25" s="35" customFormat="1" x14ac:dyDescent="0.3">
      <c r="E131" s="34"/>
      <c r="F131" s="34"/>
      <c r="G131" s="34"/>
      <c r="H131" s="34"/>
      <c r="I131" s="34"/>
      <c r="J131" s="34"/>
      <c r="K131" s="34"/>
      <c r="L131" s="34"/>
      <c r="M131" s="34"/>
      <c r="N131" s="34"/>
      <c r="O131" s="34"/>
      <c r="P131" s="34"/>
      <c r="Q131" s="34"/>
      <c r="R131" s="34"/>
      <c r="S131" s="34"/>
      <c r="T131" s="39"/>
      <c r="U131" s="42"/>
      <c r="V131" s="39"/>
      <c r="W131" s="39"/>
      <c r="X131" s="39"/>
      <c r="Y131" s="33"/>
    </row>
    <row r="132" spans="5:25" s="35" customFormat="1" x14ac:dyDescent="0.3">
      <c r="E132" s="34"/>
      <c r="F132" s="34"/>
      <c r="G132" s="34"/>
      <c r="H132" s="34"/>
      <c r="I132" s="34"/>
      <c r="J132" s="34"/>
      <c r="K132" s="34"/>
      <c r="L132" s="34"/>
      <c r="M132" s="34"/>
      <c r="N132" s="34"/>
      <c r="O132" s="34"/>
      <c r="P132" s="34"/>
      <c r="Q132" s="34"/>
      <c r="R132" s="34"/>
      <c r="S132" s="34"/>
      <c r="T132" s="39"/>
      <c r="U132" s="42"/>
      <c r="V132" s="39"/>
      <c r="W132" s="39"/>
      <c r="X132" s="39"/>
      <c r="Y132" s="33"/>
    </row>
    <row r="133" spans="5:25" s="35" customFormat="1" x14ac:dyDescent="0.3">
      <c r="E133" s="34"/>
      <c r="F133" s="34"/>
      <c r="G133" s="34"/>
      <c r="H133" s="34"/>
      <c r="I133" s="34"/>
      <c r="J133" s="34"/>
      <c r="K133" s="34"/>
      <c r="L133" s="34"/>
      <c r="M133" s="34"/>
      <c r="N133" s="34"/>
      <c r="O133" s="34"/>
      <c r="P133" s="34"/>
      <c r="Q133" s="34"/>
      <c r="R133" s="34"/>
      <c r="S133" s="34"/>
      <c r="T133" s="39"/>
      <c r="U133" s="42"/>
      <c r="V133" s="39"/>
      <c r="W133" s="39"/>
      <c r="X133" s="39"/>
      <c r="Y133" s="33"/>
    </row>
    <row r="134" spans="5:25" s="35" customFormat="1" x14ac:dyDescent="0.3">
      <c r="E134" s="34"/>
      <c r="F134" s="34"/>
      <c r="G134" s="34"/>
      <c r="H134" s="34"/>
      <c r="I134" s="34"/>
      <c r="J134" s="34"/>
      <c r="K134" s="34"/>
      <c r="L134" s="34"/>
      <c r="M134" s="34"/>
      <c r="N134" s="34"/>
      <c r="O134" s="34"/>
      <c r="P134" s="34"/>
      <c r="Q134" s="34"/>
      <c r="R134" s="34"/>
      <c r="S134" s="34"/>
      <c r="T134" s="39"/>
      <c r="U134" s="42"/>
      <c r="V134" s="39"/>
      <c r="W134" s="39"/>
      <c r="X134" s="39"/>
      <c r="Y134" s="33"/>
    </row>
    <row r="135" spans="5:25" s="35" customFormat="1" x14ac:dyDescent="0.3">
      <c r="E135" s="34"/>
      <c r="F135" s="34"/>
      <c r="G135" s="34"/>
      <c r="H135" s="34"/>
      <c r="I135" s="34"/>
      <c r="J135" s="34"/>
      <c r="K135" s="34"/>
      <c r="L135" s="34"/>
      <c r="M135" s="34"/>
      <c r="N135" s="34"/>
      <c r="O135" s="34"/>
      <c r="P135" s="34"/>
      <c r="Q135" s="34"/>
      <c r="R135" s="34"/>
      <c r="S135" s="34"/>
      <c r="T135" s="39"/>
      <c r="U135" s="42"/>
      <c r="V135" s="39"/>
      <c r="W135" s="39"/>
      <c r="X135" s="39"/>
      <c r="Y135" s="33"/>
    </row>
    <row r="136" spans="5:25" s="35" customFormat="1" x14ac:dyDescent="0.3">
      <c r="E136" s="34"/>
      <c r="F136" s="34"/>
      <c r="G136" s="34"/>
      <c r="H136" s="34"/>
      <c r="I136" s="34"/>
      <c r="J136" s="34"/>
      <c r="K136" s="34"/>
      <c r="L136" s="34"/>
      <c r="M136" s="34"/>
      <c r="N136" s="34"/>
      <c r="O136" s="34"/>
      <c r="P136" s="34"/>
      <c r="Q136" s="34"/>
      <c r="R136" s="34"/>
      <c r="S136" s="34"/>
      <c r="T136" s="39"/>
      <c r="U136" s="42"/>
      <c r="V136" s="39"/>
      <c r="W136" s="39"/>
      <c r="X136" s="39"/>
      <c r="Y136" s="33"/>
    </row>
    <row r="137" spans="5:25" s="35" customFormat="1" x14ac:dyDescent="0.3">
      <c r="E137" s="34"/>
      <c r="F137" s="34"/>
      <c r="G137" s="34"/>
      <c r="H137" s="34"/>
      <c r="I137" s="34"/>
      <c r="J137" s="34"/>
      <c r="K137" s="34"/>
      <c r="L137" s="34"/>
      <c r="M137" s="34"/>
      <c r="N137" s="34"/>
      <c r="O137" s="34"/>
      <c r="P137" s="34"/>
      <c r="Q137" s="34"/>
      <c r="R137" s="34"/>
      <c r="S137" s="34"/>
      <c r="T137" s="39"/>
      <c r="U137" s="42"/>
      <c r="V137" s="39"/>
      <c r="W137" s="39"/>
      <c r="X137" s="39"/>
      <c r="Y137" s="33"/>
    </row>
    <row r="138" spans="5:25" s="35" customFormat="1" x14ac:dyDescent="0.3">
      <c r="E138" s="34"/>
      <c r="F138" s="34"/>
      <c r="G138" s="34"/>
      <c r="H138" s="34"/>
      <c r="I138" s="34"/>
      <c r="J138" s="34"/>
      <c r="K138" s="34"/>
      <c r="L138" s="34"/>
      <c r="M138" s="34"/>
      <c r="N138" s="34"/>
      <c r="O138" s="34"/>
      <c r="P138" s="34"/>
      <c r="Q138" s="34"/>
      <c r="R138" s="34"/>
      <c r="S138" s="34"/>
      <c r="T138" s="39"/>
      <c r="U138" s="42"/>
      <c r="V138" s="39"/>
      <c r="W138" s="39"/>
      <c r="X138" s="39"/>
      <c r="Y138" s="33"/>
    </row>
    <row r="139" spans="5:25" s="35" customFormat="1" x14ac:dyDescent="0.3">
      <c r="E139" s="34"/>
      <c r="F139" s="34"/>
      <c r="G139" s="34"/>
      <c r="H139" s="34"/>
      <c r="I139" s="34"/>
      <c r="J139" s="34"/>
      <c r="K139" s="34"/>
      <c r="L139" s="34"/>
      <c r="M139" s="34"/>
      <c r="N139" s="34"/>
      <c r="O139" s="34"/>
      <c r="P139" s="34"/>
      <c r="Q139" s="34"/>
      <c r="R139" s="34"/>
      <c r="S139" s="34"/>
      <c r="T139" s="39"/>
      <c r="U139" s="42"/>
      <c r="V139" s="39"/>
      <c r="W139" s="39"/>
      <c r="X139" s="39"/>
      <c r="Y139" s="33"/>
    </row>
    <row r="140" spans="5:25" s="35" customFormat="1" x14ac:dyDescent="0.3">
      <c r="E140" s="34"/>
      <c r="F140" s="34"/>
      <c r="G140" s="34"/>
      <c r="H140" s="34"/>
      <c r="I140" s="34"/>
      <c r="J140" s="34"/>
      <c r="K140" s="34"/>
      <c r="L140" s="34"/>
      <c r="M140" s="34"/>
      <c r="N140" s="34"/>
      <c r="O140" s="34"/>
      <c r="P140" s="34"/>
      <c r="Q140" s="34"/>
      <c r="R140" s="34"/>
      <c r="S140" s="34"/>
      <c r="T140" s="39"/>
      <c r="U140" s="42"/>
      <c r="V140" s="39"/>
      <c r="W140" s="39"/>
      <c r="X140" s="39"/>
      <c r="Y140" s="33"/>
    </row>
    <row r="141" spans="5:25" s="35" customFormat="1" x14ac:dyDescent="0.3">
      <c r="E141" s="34"/>
      <c r="F141" s="34"/>
      <c r="G141" s="34"/>
      <c r="H141" s="34"/>
      <c r="I141" s="34"/>
      <c r="J141" s="34"/>
      <c r="K141" s="34"/>
      <c r="L141" s="34"/>
      <c r="M141" s="34"/>
      <c r="N141" s="34"/>
      <c r="O141" s="34"/>
      <c r="P141" s="34"/>
      <c r="Q141" s="34"/>
      <c r="R141" s="34"/>
      <c r="S141" s="34"/>
      <c r="T141" s="39"/>
      <c r="U141" s="42"/>
      <c r="V141" s="39"/>
      <c r="W141" s="39"/>
      <c r="X141" s="39"/>
      <c r="Y141" s="33"/>
    </row>
    <row r="142" spans="5:25" s="35" customFormat="1" x14ac:dyDescent="0.3">
      <c r="E142" s="34"/>
      <c r="F142" s="34"/>
      <c r="G142" s="34"/>
      <c r="H142" s="34"/>
      <c r="I142" s="34"/>
      <c r="J142" s="34"/>
      <c r="K142" s="34"/>
      <c r="L142" s="34"/>
      <c r="M142" s="34"/>
      <c r="N142" s="34"/>
      <c r="O142" s="34"/>
      <c r="P142" s="34"/>
      <c r="Q142" s="34"/>
      <c r="R142" s="34"/>
      <c r="S142" s="34"/>
      <c r="T142" s="39"/>
      <c r="U142" s="42"/>
      <c r="V142" s="39"/>
      <c r="W142" s="39"/>
      <c r="X142" s="39"/>
      <c r="Y142" s="33"/>
    </row>
    <row r="143" spans="5:25" s="35" customFormat="1" x14ac:dyDescent="0.3">
      <c r="E143" s="34"/>
      <c r="F143" s="34"/>
      <c r="G143" s="34"/>
      <c r="H143" s="34"/>
      <c r="I143" s="34"/>
      <c r="J143" s="34"/>
      <c r="K143" s="34"/>
      <c r="L143" s="34"/>
      <c r="M143" s="34"/>
      <c r="N143" s="34"/>
      <c r="O143" s="34"/>
      <c r="P143" s="34"/>
      <c r="Q143" s="34"/>
      <c r="R143" s="34"/>
      <c r="S143" s="34"/>
      <c r="T143" s="39"/>
      <c r="U143" s="42"/>
      <c r="V143" s="39"/>
      <c r="W143" s="39"/>
      <c r="X143" s="39"/>
      <c r="Y143" s="33"/>
    </row>
    <row r="144" spans="5:25" s="35" customFormat="1" x14ac:dyDescent="0.3">
      <c r="E144" s="34"/>
      <c r="F144" s="34"/>
      <c r="G144" s="34"/>
      <c r="H144" s="34"/>
      <c r="I144" s="34"/>
      <c r="J144" s="34"/>
      <c r="K144" s="34"/>
      <c r="L144" s="34"/>
      <c r="M144" s="34"/>
      <c r="N144" s="34"/>
      <c r="O144" s="34"/>
      <c r="P144" s="34"/>
      <c r="Q144" s="34"/>
      <c r="R144" s="34"/>
      <c r="S144" s="34"/>
      <c r="T144" s="39"/>
      <c r="U144" s="42"/>
      <c r="V144" s="39"/>
      <c r="W144" s="39"/>
      <c r="X144" s="39"/>
      <c r="Y144" s="33"/>
    </row>
    <row r="145" spans="5:25" s="35" customFormat="1" x14ac:dyDescent="0.3">
      <c r="E145" s="34"/>
      <c r="F145" s="34"/>
      <c r="G145" s="34"/>
      <c r="H145" s="34"/>
      <c r="I145" s="34"/>
      <c r="J145" s="34"/>
      <c r="K145" s="34"/>
      <c r="L145" s="34"/>
      <c r="M145" s="34"/>
      <c r="N145" s="34"/>
      <c r="O145" s="34"/>
      <c r="P145" s="34"/>
      <c r="Q145" s="34"/>
      <c r="R145" s="34"/>
      <c r="S145" s="34"/>
      <c r="T145" s="39"/>
      <c r="U145" s="42"/>
      <c r="V145" s="39"/>
      <c r="W145" s="39"/>
      <c r="X145" s="39"/>
      <c r="Y145" s="33"/>
    </row>
    <row r="146" spans="5:25" s="35" customFormat="1" x14ac:dyDescent="0.3">
      <c r="E146" s="34"/>
      <c r="F146" s="34"/>
      <c r="G146" s="34"/>
      <c r="H146" s="34"/>
      <c r="I146" s="34"/>
      <c r="J146" s="34"/>
      <c r="K146" s="34"/>
      <c r="L146" s="34"/>
      <c r="M146" s="34"/>
      <c r="N146" s="34"/>
      <c r="O146" s="34"/>
      <c r="P146" s="34"/>
      <c r="Q146" s="34"/>
      <c r="R146" s="34"/>
      <c r="S146" s="34"/>
      <c r="T146" s="39"/>
      <c r="U146" s="42"/>
      <c r="V146" s="39"/>
      <c r="W146" s="39"/>
      <c r="X146" s="39"/>
      <c r="Y146" s="33"/>
    </row>
    <row r="147" spans="5:25" s="35" customFormat="1" x14ac:dyDescent="0.3">
      <c r="E147" s="34"/>
      <c r="F147" s="34"/>
      <c r="G147" s="34"/>
      <c r="H147" s="34"/>
      <c r="I147" s="34"/>
      <c r="J147" s="34"/>
      <c r="K147" s="34"/>
      <c r="L147" s="34"/>
      <c r="M147" s="34"/>
      <c r="N147" s="34"/>
      <c r="O147" s="34"/>
      <c r="P147" s="34"/>
      <c r="Q147" s="34"/>
      <c r="R147" s="34"/>
      <c r="S147" s="34"/>
      <c r="T147" s="39"/>
      <c r="U147" s="42"/>
      <c r="V147" s="39"/>
      <c r="W147" s="39"/>
      <c r="X147" s="39"/>
      <c r="Y147" s="33"/>
    </row>
    <row r="148" spans="5:25" s="35" customFormat="1" x14ac:dyDescent="0.3">
      <c r="E148" s="34"/>
      <c r="F148" s="34"/>
      <c r="G148" s="34"/>
      <c r="H148" s="34"/>
      <c r="I148" s="34"/>
      <c r="J148" s="34"/>
      <c r="K148" s="34"/>
      <c r="L148" s="34"/>
      <c r="M148" s="34"/>
      <c r="N148" s="34"/>
      <c r="O148" s="34"/>
      <c r="P148" s="34"/>
      <c r="Q148" s="34"/>
      <c r="R148" s="34"/>
      <c r="S148" s="34"/>
      <c r="T148" s="39"/>
      <c r="U148" s="42"/>
      <c r="V148" s="39"/>
      <c r="W148" s="39"/>
      <c r="X148" s="39"/>
      <c r="Y148" s="33"/>
    </row>
    <row r="149" spans="5:25" s="35" customFormat="1" x14ac:dyDescent="0.3">
      <c r="E149" s="34"/>
      <c r="F149" s="34"/>
      <c r="G149" s="34"/>
      <c r="H149" s="34"/>
      <c r="I149" s="34"/>
      <c r="J149" s="34"/>
      <c r="K149" s="34"/>
      <c r="L149" s="34"/>
      <c r="M149" s="34"/>
      <c r="N149" s="34"/>
      <c r="O149" s="34"/>
      <c r="P149" s="34"/>
      <c r="Q149" s="34"/>
      <c r="R149" s="34"/>
      <c r="S149" s="34"/>
      <c r="T149" s="39"/>
      <c r="U149" s="42"/>
      <c r="V149" s="39"/>
      <c r="W149" s="39"/>
      <c r="X149" s="39"/>
      <c r="Y149" s="33"/>
    </row>
    <row r="150" spans="5:25" s="35" customFormat="1" x14ac:dyDescent="0.3">
      <c r="E150" s="34"/>
      <c r="F150" s="34"/>
      <c r="G150" s="34"/>
      <c r="H150" s="34"/>
      <c r="I150" s="34"/>
      <c r="J150" s="34"/>
      <c r="K150" s="34"/>
      <c r="L150" s="34"/>
      <c r="M150" s="34"/>
      <c r="N150" s="34"/>
      <c r="O150" s="34"/>
      <c r="P150" s="34"/>
      <c r="Q150" s="34"/>
      <c r="R150" s="34"/>
      <c r="S150" s="34"/>
      <c r="T150" s="39"/>
      <c r="U150" s="42"/>
      <c r="V150" s="39"/>
      <c r="W150" s="39"/>
      <c r="X150" s="39"/>
      <c r="Y150" s="33"/>
    </row>
    <row r="151" spans="5:25" s="35" customFormat="1" x14ac:dyDescent="0.3">
      <c r="E151" s="34"/>
      <c r="F151" s="34"/>
      <c r="G151" s="34"/>
      <c r="H151" s="34"/>
      <c r="I151" s="34"/>
      <c r="J151" s="34"/>
      <c r="K151" s="34"/>
      <c r="L151" s="34"/>
      <c r="M151" s="34"/>
      <c r="N151" s="34"/>
      <c r="O151" s="34"/>
      <c r="P151" s="34"/>
      <c r="Q151" s="34"/>
      <c r="R151" s="34"/>
      <c r="S151" s="34"/>
      <c r="T151" s="39"/>
      <c r="U151" s="42"/>
      <c r="V151" s="39"/>
      <c r="W151" s="39"/>
      <c r="X151" s="39"/>
      <c r="Y151" s="33"/>
    </row>
    <row r="152" spans="5:25" s="35" customFormat="1" x14ac:dyDescent="0.3">
      <c r="E152" s="34"/>
      <c r="F152" s="34"/>
      <c r="G152" s="34"/>
      <c r="H152" s="34"/>
      <c r="I152" s="34"/>
      <c r="J152" s="34"/>
      <c r="K152" s="34"/>
      <c r="L152" s="34"/>
      <c r="M152" s="34"/>
      <c r="N152" s="34"/>
      <c r="O152" s="34"/>
      <c r="P152" s="34"/>
      <c r="Q152" s="34"/>
      <c r="R152" s="34"/>
      <c r="S152" s="34"/>
      <c r="T152" s="39"/>
      <c r="U152" s="42"/>
      <c r="V152" s="39"/>
      <c r="W152" s="39"/>
      <c r="X152" s="39"/>
      <c r="Y152" s="33"/>
    </row>
    <row r="153" spans="5:25" s="35" customFormat="1" x14ac:dyDescent="0.3">
      <c r="E153" s="34"/>
      <c r="F153" s="34"/>
      <c r="G153" s="34"/>
      <c r="H153" s="34"/>
      <c r="I153" s="34"/>
      <c r="J153" s="34"/>
      <c r="K153" s="34"/>
      <c r="L153" s="34"/>
      <c r="M153" s="34"/>
      <c r="N153" s="34"/>
      <c r="O153" s="34"/>
      <c r="P153" s="34"/>
      <c r="Q153" s="34"/>
      <c r="R153" s="34"/>
      <c r="S153" s="34"/>
      <c r="T153" s="39"/>
      <c r="U153" s="42"/>
      <c r="V153" s="39"/>
      <c r="W153" s="39"/>
      <c r="X153" s="39"/>
      <c r="Y153" s="33"/>
    </row>
    <row r="154" spans="5:25" s="35" customFormat="1" x14ac:dyDescent="0.3">
      <c r="E154" s="34"/>
      <c r="F154" s="34"/>
      <c r="G154" s="34"/>
      <c r="H154" s="34"/>
      <c r="I154" s="34"/>
      <c r="J154" s="34"/>
      <c r="K154" s="34"/>
      <c r="L154" s="34"/>
      <c r="M154" s="34"/>
      <c r="N154" s="34"/>
      <c r="O154" s="34"/>
      <c r="P154" s="34"/>
      <c r="Q154" s="34"/>
      <c r="R154" s="34"/>
      <c r="S154" s="34"/>
      <c r="T154" s="39"/>
      <c r="U154" s="42"/>
      <c r="V154" s="39"/>
      <c r="W154" s="39"/>
      <c r="X154" s="39"/>
      <c r="Y154" s="33"/>
    </row>
    <row r="155" spans="5:25" s="35" customFormat="1" x14ac:dyDescent="0.3">
      <c r="E155" s="34"/>
      <c r="F155" s="34"/>
      <c r="G155" s="34"/>
      <c r="H155" s="34"/>
      <c r="I155" s="34"/>
      <c r="J155" s="34"/>
      <c r="K155" s="34"/>
      <c r="L155" s="34"/>
      <c r="M155" s="34"/>
      <c r="N155" s="34"/>
      <c r="O155" s="34"/>
      <c r="P155" s="34"/>
      <c r="Q155" s="34"/>
      <c r="R155" s="34"/>
      <c r="S155" s="34"/>
      <c r="T155" s="39"/>
      <c r="U155" s="42"/>
      <c r="V155" s="39"/>
      <c r="W155" s="39"/>
      <c r="X155" s="39"/>
      <c r="Y155" s="33"/>
    </row>
    <row r="156" spans="5:25" s="35" customFormat="1" x14ac:dyDescent="0.3">
      <c r="E156" s="34"/>
      <c r="F156" s="34"/>
      <c r="G156" s="34"/>
      <c r="H156" s="34"/>
      <c r="I156" s="34"/>
      <c r="J156" s="34"/>
      <c r="K156" s="34"/>
      <c r="L156" s="34"/>
      <c r="M156" s="34"/>
      <c r="N156" s="34"/>
      <c r="O156" s="34"/>
      <c r="P156" s="34"/>
      <c r="Q156" s="34"/>
      <c r="R156" s="34"/>
      <c r="S156" s="34"/>
      <c r="T156" s="39"/>
      <c r="U156" s="42"/>
      <c r="V156" s="39"/>
      <c r="W156" s="39"/>
      <c r="X156" s="39"/>
      <c r="Y156" s="33"/>
    </row>
    <row r="157" spans="5:25" s="35" customFormat="1" x14ac:dyDescent="0.3">
      <c r="E157" s="34"/>
      <c r="F157" s="34"/>
      <c r="G157" s="34"/>
      <c r="H157" s="34"/>
      <c r="I157" s="34"/>
      <c r="J157" s="34"/>
      <c r="K157" s="34"/>
      <c r="L157" s="34"/>
      <c r="M157" s="34"/>
      <c r="N157" s="34"/>
      <c r="O157" s="34"/>
      <c r="P157" s="34"/>
      <c r="Q157" s="34"/>
      <c r="R157" s="34"/>
      <c r="S157" s="34"/>
      <c r="T157" s="39"/>
      <c r="U157" s="42"/>
      <c r="V157" s="39"/>
      <c r="W157" s="39"/>
      <c r="X157" s="39"/>
      <c r="Y157" s="33"/>
    </row>
    <row r="158" spans="5:25" s="35" customFormat="1" x14ac:dyDescent="0.3">
      <c r="E158" s="34"/>
      <c r="F158" s="34"/>
      <c r="G158" s="34"/>
      <c r="H158" s="34"/>
      <c r="I158" s="34"/>
      <c r="J158" s="34"/>
      <c r="K158" s="34"/>
      <c r="L158" s="34"/>
      <c r="M158" s="34"/>
      <c r="N158" s="34"/>
      <c r="O158" s="34"/>
      <c r="P158" s="34"/>
      <c r="Q158" s="34"/>
      <c r="R158" s="34"/>
      <c r="S158" s="34"/>
      <c r="T158" s="39"/>
      <c r="U158" s="42"/>
      <c r="V158" s="39"/>
      <c r="W158" s="39"/>
      <c r="X158" s="39"/>
      <c r="Y158" s="33"/>
    </row>
    <row r="159" spans="5:25" s="35" customFormat="1" x14ac:dyDescent="0.3">
      <c r="E159" s="34"/>
      <c r="F159" s="34"/>
      <c r="G159" s="34"/>
      <c r="H159" s="34"/>
      <c r="I159" s="34"/>
      <c r="J159" s="34"/>
      <c r="K159" s="34"/>
      <c r="L159" s="34"/>
      <c r="M159" s="34"/>
      <c r="N159" s="34"/>
      <c r="O159" s="34"/>
      <c r="P159" s="34"/>
      <c r="Q159" s="34"/>
      <c r="R159" s="34"/>
      <c r="S159" s="34"/>
      <c r="T159" s="39"/>
      <c r="U159" s="42"/>
      <c r="V159" s="39"/>
      <c r="W159" s="39"/>
      <c r="X159" s="39"/>
      <c r="Y159" s="33"/>
    </row>
    <row r="160" spans="5:25" s="35" customFormat="1" x14ac:dyDescent="0.3">
      <c r="E160" s="34"/>
      <c r="F160" s="34"/>
      <c r="G160" s="34"/>
      <c r="H160" s="34"/>
      <c r="I160" s="34"/>
      <c r="J160" s="34"/>
      <c r="K160" s="34"/>
      <c r="L160" s="34"/>
      <c r="M160" s="34"/>
      <c r="N160" s="34"/>
      <c r="O160" s="34"/>
      <c r="P160" s="34"/>
      <c r="Q160" s="34"/>
      <c r="R160" s="34"/>
      <c r="S160" s="34"/>
      <c r="T160" s="39"/>
      <c r="U160" s="42"/>
      <c r="V160" s="39"/>
      <c r="W160" s="39"/>
      <c r="X160" s="39"/>
      <c r="Y160" s="33"/>
    </row>
    <row r="161" spans="5:25" s="35" customFormat="1" x14ac:dyDescent="0.3">
      <c r="E161" s="34"/>
      <c r="F161" s="34"/>
      <c r="G161" s="34"/>
      <c r="H161" s="34"/>
      <c r="I161" s="34"/>
      <c r="J161" s="34"/>
      <c r="K161" s="34"/>
      <c r="L161" s="34"/>
      <c r="M161" s="34"/>
      <c r="N161" s="34"/>
      <c r="O161" s="34"/>
      <c r="P161" s="34"/>
      <c r="Q161" s="34"/>
      <c r="R161" s="34"/>
      <c r="S161" s="34"/>
      <c r="T161" s="39"/>
      <c r="U161" s="42"/>
      <c r="V161" s="39"/>
      <c r="W161" s="39"/>
      <c r="X161" s="39"/>
      <c r="Y161" s="33"/>
    </row>
    <row r="162" spans="5:25" s="35" customFormat="1" x14ac:dyDescent="0.3">
      <c r="E162" s="34"/>
      <c r="F162" s="34"/>
      <c r="G162" s="34"/>
      <c r="H162" s="34"/>
      <c r="I162" s="34"/>
      <c r="J162" s="34"/>
      <c r="K162" s="34"/>
      <c r="L162" s="34"/>
      <c r="M162" s="34"/>
      <c r="N162" s="34"/>
      <c r="O162" s="34"/>
      <c r="P162" s="34"/>
      <c r="Q162" s="34"/>
      <c r="R162" s="34"/>
      <c r="S162" s="34"/>
      <c r="T162" s="39"/>
      <c r="U162" s="42"/>
      <c r="V162" s="39"/>
      <c r="W162" s="39"/>
      <c r="X162" s="39"/>
      <c r="Y162" s="33"/>
    </row>
    <row r="163" spans="5:25" s="35" customFormat="1" x14ac:dyDescent="0.3">
      <c r="E163" s="34"/>
      <c r="F163" s="34"/>
      <c r="G163" s="34"/>
      <c r="H163" s="34"/>
      <c r="I163" s="34"/>
      <c r="J163" s="34"/>
      <c r="K163" s="34"/>
      <c r="L163" s="34"/>
      <c r="M163" s="34"/>
      <c r="N163" s="34"/>
      <c r="O163" s="34"/>
      <c r="P163" s="34"/>
      <c r="Q163" s="34"/>
      <c r="R163" s="34"/>
      <c r="S163" s="34"/>
      <c r="T163" s="39"/>
      <c r="U163" s="42"/>
      <c r="V163" s="39"/>
      <c r="W163" s="39"/>
      <c r="X163" s="39"/>
      <c r="Y163" s="33"/>
    </row>
    <row r="164" spans="5:25" s="35" customFormat="1" x14ac:dyDescent="0.3">
      <c r="E164" s="34"/>
      <c r="F164" s="34"/>
      <c r="G164" s="34"/>
      <c r="H164" s="34"/>
      <c r="I164" s="34"/>
      <c r="J164" s="34"/>
      <c r="K164" s="34"/>
      <c r="L164" s="34"/>
      <c r="M164" s="34"/>
      <c r="N164" s="34"/>
      <c r="O164" s="34"/>
      <c r="P164" s="34"/>
      <c r="Q164" s="34"/>
      <c r="R164" s="34"/>
      <c r="S164" s="34"/>
      <c r="T164" s="39"/>
      <c r="U164" s="42"/>
      <c r="V164" s="39"/>
      <c r="W164" s="39"/>
      <c r="X164" s="39"/>
      <c r="Y164" s="33"/>
    </row>
    <row r="165" spans="5:25" s="35" customFormat="1" x14ac:dyDescent="0.3">
      <c r="E165" s="34"/>
      <c r="F165" s="34"/>
      <c r="G165" s="34"/>
      <c r="H165" s="34"/>
      <c r="I165" s="34"/>
      <c r="J165" s="34"/>
      <c r="K165" s="34"/>
      <c r="L165" s="34"/>
      <c r="M165" s="34"/>
      <c r="N165" s="34"/>
      <c r="O165" s="34"/>
      <c r="P165" s="34"/>
      <c r="Q165" s="34"/>
      <c r="R165" s="34"/>
      <c r="S165" s="34"/>
      <c r="T165" s="39"/>
      <c r="U165" s="42"/>
      <c r="V165" s="39"/>
      <c r="W165" s="39"/>
      <c r="X165" s="39"/>
      <c r="Y165" s="33"/>
    </row>
    <row r="166" spans="5:25" s="35" customFormat="1" x14ac:dyDescent="0.3">
      <c r="E166" s="34"/>
      <c r="F166" s="34"/>
      <c r="G166" s="34"/>
      <c r="H166" s="34"/>
      <c r="I166" s="34"/>
      <c r="J166" s="34"/>
      <c r="K166" s="34"/>
      <c r="L166" s="34"/>
      <c r="M166" s="34"/>
      <c r="N166" s="34"/>
      <c r="O166" s="34"/>
      <c r="P166" s="34"/>
      <c r="Q166" s="34"/>
      <c r="R166" s="34"/>
      <c r="S166" s="34"/>
      <c r="T166" s="39"/>
      <c r="U166" s="42"/>
      <c r="V166" s="39"/>
      <c r="W166" s="39"/>
      <c r="X166" s="39"/>
      <c r="Y166" s="33"/>
    </row>
    <row r="167" spans="5:25" s="35" customFormat="1" x14ac:dyDescent="0.3">
      <c r="E167" s="34"/>
      <c r="F167" s="34"/>
      <c r="G167" s="34"/>
      <c r="H167" s="34"/>
      <c r="I167" s="34"/>
      <c r="J167" s="34"/>
      <c r="K167" s="34"/>
      <c r="L167" s="34"/>
      <c r="M167" s="34"/>
      <c r="N167" s="34"/>
      <c r="O167" s="34"/>
      <c r="P167" s="34"/>
      <c r="Q167" s="34"/>
      <c r="R167" s="34"/>
      <c r="S167" s="34"/>
      <c r="T167" s="39"/>
      <c r="U167" s="42"/>
      <c r="V167" s="39"/>
      <c r="W167" s="39"/>
      <c r="X167" s="39"/>
      <c r="Y167" s="33"/>
    </row>
    <row r="168" spans="5:25" s="35" customFormat="1" x14ac:dyDescent="0.3">
      <c r="E168" s="34"/>
      <c r="F168" s="34"/>
      <c r="G168" s="34"/>
      <c r="H168" s="34"/>
      <c r="I168" s="34"/>
      <c r="J168" s="34"/>
      <c r="K168" s="34"/>
      <c r="L168" s="34"/>
      <c r="M168" s="34"/>
      <c r="N168" s="34"/>
      <c r="O168" s="34"/>
      <c r="P168" s="34"/>
      <c r="Q168" s="34"/>
      <c r="R168" s="34"/>
      <c r="S168" s="34"/>
      <c r="T168" s="39"/>
      <c r="U168" s="42"/>
      <c r="V168" s="39"/>
      <c r="W168" s="39"/>
      <c r="X168" s="39"/>
      <c r="Y168" s="33"/>
    </row>
    <row r="169" spans="5:25" s="35" customFormat="1" x14ac:dyDescent="0.3">
      <c r="E169" s="34"/>
      <c r="F169" s="34"/>
      <c r="G169" s="34"/>
      <c r="H169" s="34"/>
      <c r="I169" s="34"/>
      <c r="J169" s="34"/>
      <c r="K169" s="34"/>
      <c r="L169" s="34"/>
      <c r="M169" s="34"/>
      <c r="N169" s="34"/>
      <c r="O169" s="34"/>
      <c r="P169" s="34"/>
      <c r="Q169" s="34"/>
      <c r="R169" s="34"/>
      <c r="S169" s="34"/>
      <c r="T169" s="39"/>
      <c r="U169" s="42"/>
      <c r="V169" s="39"/>
      <c r="W169" s="39"/>
      <c r="X169" s="39"/>
      <c r="Y169" s="33"/>
    </row>
    <row r="170" spans="5:25" s="35" customFormat="1" x14ac:dyDescent="0.3">
      <c r="E170" s="34"/>
      <c r="F170" s="34"/>
      <c r="G170" s="34"/>
      <c r="H170" s="34"/>
      <c r="I170" s="34"/>
      <c r="J170" s="34"/>
      <c r="K170" s="34"/>
      <c r="L170" s="34"/>
      <c r="M170" s="34"/>
      <c r="N170" s="34"/>
      <c r="O170" s="34"/>
      <c r="P170" s="34"/>
      <c r="Q170" s="34"/>
      <c r="R170" s="34"/>
      <c r="S170" s="34"/>
      <c r="T170" s="39"/>
      <c r="U170" s="42"/>
      <c r="V170" s="39"/>
      <c r="W170" s="39"/>
      <c r="X170" s="39"/>
      <c r="Y170" s="33"/>
    </row>
    <row r="171" spans="5:25" s="35" customFormat="1" x14ac:dyDescent="0.3">
      <c r="E171" s="34"/>
      <c r="F171" s="34"/>
      <c r="G171" s="34"/>
      <c r="H171" s="34"/>
      <c r="I171" s="34"/>
      <c r="J171" s="34"/>
      <c r="K171" s="34"/>
      <c r="L171" s="34"/>
      <c r="M171" s="34"/>
      <c r="N171" s="34"/>
      <c r="O171" s="34"/>
      <c r="P171" s="34"/>
      <c r="Q171" s="34"/>
      <c r="R171" s="34"/>
      <c r="S171" s="34"/>
      <c r="T171" s="39"/>
      <c r="U171" s="42"/>
      <c r="V171" s="39"/>
      <c r="W171" s="39"/>
      <c r="X171" s="39"/>
      <c r="Y171" s="33"/>
    </row>
    <row r="172" spans="5:25" s="35" customFormat="1" x14ac:dyDescent="0.3">
      <c r="E172" s="34"/>
      <c r="F172" s="34"/>
      <c r="G172" s="34"/>
      <c r="H172" s="34"/>
      <c r="I172" s="34"/>
      <c r="J172" s="34"/>
      <c r="K172" s="34"/>
      <c r="L172" s="34"/>
      <c r="M172" s="34"/>
      <c r="N172" s="34"/>
      <c r="O172" s="34"/>
      <c r="P172" s="34"/>
      <c r="Q172" s="34"/>
      <c r="R172" s="34"/>
      <c r="S172" s="34"/>
      <c r="T172" s="39"/>
      <c r="U172" s="42"/>
      <c r="V172" s="39"/>
      <c r="W172" s="39"/>
      <c r="X172" s="39"/>
      <c r="Y172" s="33"/>
    </row>
    <row r="173" spans="5:25" s="35" customFormat="1" x14ac:dyDescent="0.3">
      <c r="E173" s="34"/>
      <c r="F173" s="34"/>
      <c r="G173" s="34"/>
      <c r="H173" s="34"/>
      <c r="I173" s="34"/>
      <c r="J173" s="34"/>
      <c r="K173" s="34"/>
      <c r="L173" s="34"/>
      <c r="M173" s="34"/>
      <c r="N173" s="34"/>
      <c r="O173" s="34"/>
      <c r="P173" s="34"/>
      <c r="Q173" s="34"/>
      <c r="R173" s="34"/>
      <c r="S173" s="34"/>
      <c r="T173" s="39"/>
      <c r="U173" s="42"/>
      <c r="V173" s="39"/>
      <c r="W173" s="39"/>
      <c r="X173" s="39"/>
      <c r="Y173" s="33"/>
    </row>
    <row r="174" spans="5:25" s="35" customFormat="1" x14ac:dyDescent="0.3">
      <c r="E174" s="34"/>
      <c r="F174" s="34"/>
      <c r="G174" s="34"/>
      <c r="H174" s="34"/>
      <c r="I174" s="34"/>
      <c r="J174" s="34"/>
      <c r="K174" s="34"/>
      <c r="L174" s="34"/>
      <c r="M174" s="34"/>
      <c r="N174" s="34"/>
      <c r="O174" s="34"/>
      <c r="P174" s="34"/>
      <c r="Q174" s="34"/>
      <c r="R174" s="34"/>
      <c r="S174" s="34"/>
      <c r="T174" s="39"/>
      <c r="U174" s="42"/>
      <c r="V174" s="39"/>
      <c r="W174" s="39"/>
      <c r="X174" s="39"/>
      <c r="Y174" s="33"/>
    </row>
    <row r="175" spans="5:25" s="35" customFormat="1" x14ac:dyDescent="0.3">
      <c r="E175" s="34"/>
      <c r="F175" s="34"/>
      <c r="G175" s="34"/>
      <c r="H175" s="34"/>
      <c r="I175" s="34"/>
      <c r="J175" s="34"/>
      <c r="K175" s="34"/>
      <c r="L175" s="34"/>
      <c r="M175" s="34"/>
      <c r="N175" s="34"/>
      <c r="O175" s="34"/>
      <c r="P175" s="34"/>
      <c r="Q175" s="34"/>
      <c r="R175" s="34"/>
      <c r="S175" s="34"/>
      <c r="T175" s="39"/>
      <c r="U175" s="42"/>
      <c r="V175" s="39"/>
      <c r="W175" s="39"/>
      <c r="X175" s="39"/>
      <c r="Y175" s="33"/>
    </row>
    <row r="176" spans="5:25" s="35" customFormat="1" x14ac:dyDescent="0.3">
      <c r="E176" s="34"/>
      <c r="F176" s="34"/>
      <c r="G176" s="34"/>
      <c r="H176" s="34"/>
      <c r="I176" s="34"/>
      <c r="J176" s="34"/>
      <c r="K176" s="34"/>
      <c r="L176" s="34"/>
      <c r="M176" s="34"/>
      <c r="N176" s="34"/>
      <c r="O176" s="34"/>
      <c r="P176" s="34"/>
      <c r="Q176" s="34"/>
      <c r="R176" s="34"/>
      <c r="S176" s="34"/>
      <c r="T176" s="39"/>
      <c r="U176" s="42"/>
      <c r="V176" s="39"/>
      <c r="W176" s="39"/>
      <c r="X176" s="39"/>
      <c r="Y176" s="33"/>
    </row>
    <row r="177" spans="5:25" s="35" customFormat="1" x14ac:dyDescent="0.3">
      <c r="E177" s="34"/>
      <c r="F177" s="34"/>
      <c r="G177" s="34"/>
      <c r="H177" s="34"/>
      <c r="I177" s="34"/>
      <c r="J177" s="34"/>
      <c r="K177" s="34"/>
      <c r="L177" s="34"/>
      <c r="M177" s="34"/>
      <c r="N177" s="34"/>
      <c r="O177" s="34"/>
      <c r="P177" s="34"/>
      <c r="Q177" s="34"/>
      <c r="R177" s="34"/>
      <c r="S177" s="34"/>
      <c r="T177" s="39"/>
      <c r="U177" s="42"/>
      <c r="V177" s="39"/>
      <c r="W177" s="39"/>
      <c r="X177" s="39"/>
      <c r="Y177" s="33"/>
    </row>
    <row r="178" spans="5:25" s="35" customFormat="1" x14ac:dyDescent="0.3">
      <c r="E178" s="34"/>
      <c r="F178" s="34"/>
      <c r="G178" s="34"/>
      <c r="H178" s="34"/>
      <c r="I178" s="34"/>
      <c r="J178" s="34"/>
      <c r="K178" s="34"/>
      <c r="L178" s="34"/>
      <c r="M178" s="34"/>
      <c r="N178" s="34"/>
      <c r="O178" s="34"/>
      <c r="P178" s="34"/>
      <c r="Q178" s="34"/>
      <c r="R178" s="34"/>
      <c r="S178" s="34"/>
      <c r="T178" s="39"/>
      <c r="U178" s="42"/>
      <c r="V178" s="39"/>
      <c r="W178" s="39"/>
      <c r="X178" s="39"/>
      <c r="Y178" s="33"/>
    </row>
    <row r="179" spans="5:25" s="35" customFormat="1" x14ac:dyDescent="0.3">
      <c r="E179" s="34"/>
      <c r="F179" s="34"/>
      <c r="G179" s="34"/>
      <c r="H179" s="34"/>
      <c r="I179" s="34"/>
      <c r="J179" s="34"/>
      <c r="K179" s="34"/>
      <c r="L179" s="34"/>
      <c r="M179" s="34"/>
      <c r="N179" s="34"/>
      <c r="O179" s="34"/>
      <c r="P179" s="34"/>
      <c r="Q179" s="34"/>
      <c r="R179" s="34"/>
      <c r="S179" s="34"/>
      <c r="T179" s="39"/>
      <c r="U179" s="42"/>
      <c r="V179" s="39"/>
      <c r="W179" s="39"/>
      <c r="X179" s="39"/>
      <c r="Y179" s="33"/>
    </row>
    <row r="180" spans="5:25" s="35" customFormat="1" x14ac:dyDescent="0.3">
      <c r="E180" s="34"/>
      <c r="F180" s="34"/>
      <c r="G180" s="34"/>
      <c r="H180" s="34"/>
      <c r="I180" s="34"/>
      <c r="J180" s="34"/>
      <c r="K180" s="34"/>
      <c r="L180" s="34"/>
      <c r="M180" s="34"/>
      <c r="N180" s="34"/>
      <c r="O180" s="34"/>
      <c r="P180" s="34"/>
      <c r="Q180" s="34"/>
      <c r="R180" s="34"/>
      <c r="S180" s="34"/>
      <c r="T180" s="39"/>
      <c r="U180" s="42"/>
      <c r="V180" s="39"/>
      <c r="W180" s="39"/>
      <c r="X180" s="39"/>
      <c r="Y180" s="33"/>
    </row>
    <row r="181" spans="5:25" s="35" customFormat="1" x14ac:dyDescent="0.3">
      <c r="E181" s="34"/>
      <c r="F181" s="34"/>
      <c r="G181" s="34"/>
      <c r="H181" s="34"/>
      <c r="I181" s="34"/>
      <c r="J181" s="34"/>
      <c r="K181" s="34"/>
      <c r="L181" s="34"/>
      <c r="M181" s="34"/>
      <c r="N181" s="34"/>
      <c r="O181" s="34"/>
      <c r="P181" s="34"/>
      <c r="Q181" s="34"/>
      <c r="R181" s="34"/>
      <c r="S181" s="34"/>
      <c r="T181" s="39"/>
      <c r="U181" s="42"/>
      <c r="V181" s="39"/>
      <c r="W181" s="39"/>
      <c r="X181" s="39"/>
      <c r="Y181" s="33"/>
    </row>
    <row r="182" spans="5:25" s="35" customFormat="1" x14ac:dyDescent="0.3">
      <c r="E182" s="34"/>
      <c r="F182" s="34"/>
      <c r="G182" s="34"/>
      <c r="H182" s="34"/>
      <c r="I182" s="34"/>
      <c r="J182" s="34"/>
      <c r="K182" s="34"/>
      <c r="L182" s="34"/>
      <c r="M182" s="34"/>
      <c r="N182" s="34"/>
      <c r="O182" s="34"/>
      <c r="P182" s="34"/>
      <c r="Q182" s="34"/>
      <c r="R182" s="34"/>
      <c r="S182" s="34"/>
      <c r="T182" s="39"/>
      <c r="U182" s="42"/>
      <c r="V182" s="39"/>
      <c r="W182" s="39"/>
      <c r="X182" s="39"/>
      <c r="Y182" s="33"/>
    </row>
    <row r="183" spans="5:25" s="35" customFormat="1" x14ac:dyDescent="0.3">
      <c r="E183" s="34"/>
      <c r="F183" s="34"/>
      <c r="G183" s="34"/>
      <c r="H183" s="34"/>
      <c r="I183" s="34"/>
      <c r="J183" s="34"/>
      <c r="K183" s="34"/>
      <c r="L183" s="34"/>
      <c r="M183" s="34"/>
      <c r="N183" s="34"/>
      <c r="O183" s="34"/>
      <c r="P183" s="34"/>
      <c r="Q183" s="34"/>
      <c r="R183" s="34"/>
      <c r="S183" s="34"/>
      <c r="T183" s="39"/>
      <c r="U183" s="42"/>
      <c r="V183" s="39"/>
      <c r="W183" s="39"/>
      <c r="X183" s="39"/>
      <c r="Y183" s="33"/>
    </row>
    <row r="184" spans="5:25" s="35" customFormat="1" x14ac:dyDescent="0.3">
      <c r="E184" s="34"/>
      <c r="F184" s="34"/>
      <c r="G184" s="34"/>
      <c r="H184" s="34"/>
      <c r="I184" s="34"/>
      <c r="J184" s="34"/>
      <c r="K184" s="34"/>
      <c r="L184" s="34"/>
      <c r="M184" s="34"/>
      <c r="N184" s="34"/>
      <c r="O184" s="34"/>
      <c r="P184" s="34"/>
      <c r="Q184" s="34"/>
      <c r="R184" s="34"/>
      <c r="S184" s="34"/>
      <c r="T184" s="39"/>
      <c r="U184" s="42"/>
      <c r="V184" s="39"/>
      <c r="W184" s="39"/>
      <c r="X184" s="39"/>
      <c r="Y184" s="33"/>
    </row>
    <row r="185" spans="5:25" s="35" customFormat="1" x14ac:dyDescent="0.3">
      <c r="E185" s="34"/>
      <c r="F185" s="34"/>
      <c r="G185" s="34"/>
      <c r="H185" s="34"/>
      <c r="I185" s="34"/>
      <c r="J185" s="34"/>
      <c r="K185" s="34"/>
      <c r="L185" s="34"/>
      <c r="M185" s="34"/>
      <c r="N185" s="34"/>
      <c r="O185" s="34"/>
      <c r="P185" s="34"/>
      <c r="Q185" s="34"/>
      <c r="R185" s="34"/>
      <c r="S185" s="34"/>
      <c r="T185" s="39"/>
      <c r="U185" s="42"/>
      <c r="V185" s="39"/>
      <c r="W185" s="39"/>
      <c r="X185" s="39"/>
      <c r="Y185" s="33"/>
    </row>
  </sheetData>
  <sheetProtection selectLockedCells="1"/>
  <mergeCells count="1">
    <mergeCell ref="E3:F3"/>
  </mergeCells>
  <phoneticPr fontId="27" type="noConversion"/>
  <conditionalFormatting sqref="E4:E6">
    <cfRule type="colorScale" priority="860">
      <colorScale>
        <cfvo type="min"/>
        <cfvo type="max"/>
        <color rgb="FFFF7128"/>
        <color rgb="FFFFEF9C"/>
      </colorScale>
    </cfRule>
  </conditionalFormatting>
  <pageMargins left="0.7" right="0.7" top="0.75" bottom="0.5" header="0.3" footer="0.3"/>
  <pageSetup paperSize="5" scale="28" fitToHeight="0" orientation="landscape" r:id="rId1"/>
  <headerFooter>
    <oddHeader xml:space="preserve">&amp;C&amp;"-,Bold"&amp;24Memphis-Shelby County Schools (MSCS)
2026-2027 Commodity Processing and Commercial Equivalent Bid   
 Commodity Processing- Cooler By the Serving </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P138"/>
  <sheetViews>
    <sheetView topLeftCell="A3" zoomScale="90" zoomScaleNormal="90" workbookViewId="0">
      <selection activeCell="D5" sqref="D5"/>
    </sheetView>
  </sheetViews>
  <sheetFormatPr defaultColWidth="9.140625" defaultRowHeight="18.75" x14ac:dyDescent="0.3"/>
  <cols>
    <col min="1" max="1" width="9.5703125" style="13" customWidth="1"/>
    <col min="2" max="2" width="11.140625" style="13" customWidth="1"/>
    <col min="3" max="3" width="36.28515625" style="2" customWidth="1"/>
    <col min="4" max="4" width="30.85546875" style="2" customWidth="1"/>
    <col min="5" max="5" width="16" style="9" customWidth="1"/>
    <col min="6" max="6" width="16.42578125" style="9" customWidth="1"/>
    <col min="7" max="7" width="11.7109375" style="9" customWidth="1"/>
    <col min="8" max="8" width="10.85546875" style="9" customWidth="1"/>
    <col min="9" max="9" width="15.42578125" style="9" customWidth="1"/>
    <col min="10" max="10" width="12.85546875" style="9" customWidth="1"/>
    <col min="11" max="11" width="12" style="9" customWidth="1"/>
    <col min="12" max="12" width="13.7109375" style="9" customWidth="1"/>
    <col min="13" max="13" width="15.5703125" style="26" bestFit="1" customWidth="1"/>
    <col min="14" max="14" width="11.5703125" style="9" bestFit="1" customWidth="1"/>
    <col min="15" max="15" width="15" style="9" customWidth="1"/>
    <col min="16" max="16" width="20.42578125" style="9" customWidth="1"/>
  </cols>
  <sheetData>
    <row r="1" spans="1:16" ht="63" x14ac:dyDescent="0.25">
      <c r="A1" s="61" t="s">
        <v>63</v>
      </c>
      <c r="B1" s="61" t="s">
        <v>1</v>
      </c>
      <c r="C1" s="61" t="s">
        <v>2</v>
      </c>
      <c r="D1" s="61" t="s">
        <v>64</v>
      </c>
      <c r="E1" s="61" t="s">
        <v>65</v>
      </c>
      <c r="F1" s="61" t="s">
        <v>66</v>
      </c>
      <c r="G1" s="61" t="s">
        <v>67</v>
      </c>
      <c r="H1" s="61" t="s">
        <v>68</v>
      </c>
      <c r="I1" s="61" t="s">
        <v>69</v>
      </c>
      <c r="J1" s="62" t="s">
        <v>70</v>
      </c>
      <c r="K1" s="62" t="s">
        <v>71</v>
      </c>
      <c r="L1" s="114" t="s">
        <v>72</v>
      </c>
      <c r="M1" s="64" t="s">
        <v>73</v>
      </c>
      <c r="N1" s="65" t="s">
        <v>22</v>
      </c>
      <c r="O1" s="85" t="s">
        <v>23</v>
      </c>
      <c r="P1" s="85" t="s">
        <v>24</v>
      </c>
    </row>
    <row r="2" spans="1:16" ht="31.5"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58.25" customHeight="1" x14ac:dyDescent="0.25">
      <c r="A3" s="105"/>
      <c r="B3" s="106"/>
      <c r="C3" s="107" t="s">
        <v>89</v>
      </c>
      <c r="D3" s="94" t="s">
        <v>50</v>
      </c>
      <c r="E3" s="271" t="s">
        <v>51</v>
      </c>
      <c r="F3" s="271"/>
      <c r="G3" s="95" t="s">
        <v>52</v>
      </c>
      <c r="H3" s="117"/>
      <c r="I3" s="106"/>
      <c r="J3" s="109"/>
      <c r="K3" s="110"/>
      <c r="L3" s="109"/>
      <c r="M3" s="112"/>
      <c r="N3" s="106"/>
      <c r="O3" s="106"/>
      <c r="P3" s="137"/>
    </row>
    <row r="4" spans="1:16" ht="158.25" customHeight="1" x14ac:dyDescent="0.25">
      <c r="A4" s="208">
        <v>1053</v>
      </c>
      <c r="B4" s="208" t="s">
        <v>54</v>
      </c>
      <c r="C4" s="209" t="s">
        <v>131</v>
      </c>
      <c r="D4" s="210" t="s">
        <v>90</v>
      </c>
      <c r="E4" s="211">
        <v>1000000</v>
      </c>
      <c r="F4" s="212"/>
      <c r="G4" s="212"/>
      <c r="H4" s="213"/>
      <c r="I4" s="213"/>
      <c r="J4" s="212"/>
      <c r="K4" s="214"/>
      <c r="L4" s="213" t="e">
        <f t="shared" ref="L4:L5" si="0">E4/I4</f>
        <v>#DIV/0!</v>
      </c>
      <c r="M4" s="214" t="e">
        <f t="shared" ref="M4:M5" si="1">K4*L4</f>
        <v>#DIV/0!</v>
      </c>
      <c r="N4" s="214"/>
      <c r="O4" s="214"/>
      <c r="P4" s="214"/>
    </row>
    <row r="5" spans="1:16" ht="200.1" customHeight="1" x14ac:dyDescent="0.25">
      <c r="A5" s="208">
        <v>1056</v>
      </c>
      <c r="B5" s="208" t="s">
        <v>54</v>
      </c>
      <c r="C5" s="209" t="s">
        <v>132</v>
      </c>
      <c r="D5" s="100" t="s">
        <v>149</v>
      </c>
      <c r="E5" s="211">
        <v>500000</v>
      </c>
      <c r="F5" s="212"/>
      <c r="G5" s="212"/>
      <c r="H5" s="213"/>
      <c r="I5" s="213"/>
      <c r="J5" s="212"/>
      <c r="K5" s="214"/>
      <c r="L5" s="213" t="e">
        <f t="shared" si="0"/>
        <v>#DIV/0!</v>
      </c>
      <c r="M5" s="214" t="e">
        <f t="shared" si="1"/>
        <v>#DIV/0!</v>
      </c>
      <c r="N5" s="214"/>
      <c r="O5" s="214"/>
      <c r="P5" s="214"/>
    </row>
    <row r="6" spans="1:16" ht="213.75" customHeight="1" x14ac:dyDescent="0.25">
      <c r="A6" s="208">
        <v>1801</v>
      </c>
      <c r="B6" s="208" t="s">
        <v>54</v>
      </c>
      <c r="C6" s="209" t="s">
        <v>122</v>
      </c>
      <c r="D6" s="100" t="s">
        <v>148</v>
      </c>
      <c r="E6" s="211">
        <v>200000</v>
      </c>
      <c r="F6" s="212"/>
      <c r="G6" s="212"/>
      <c r="H6" s="213"/>
      <c r="I6" s="213"/>
      <c r="J6" s="212"/>
      <c r="K6" s="214"/>
      <c r="L6" s="213" t="e">
        <f>E6/I6</f>
        <v>#DIV/0!</v>
      </c>
      <c r="M6" s="214" t="e">
        <f>K6*L6</f>
        <v>#DIV/0!</v>
      </c>
      <c r="N6" s="214"/>
      <c r="O6" s="214"/>
      <c r="P6" s="214"/>
    </row>
    <row r="7" spans="1:16" ht="15.75" x14ac:dyDescent="0.25">
      <c r="A7" s="45"/>
      <c r="B7" s="45"/>
      <c r="C7" s="46"/>
      <c r="D7" s="46"/>
      <c r="E7" s="47"/>
      <c r="F7" s="47"/>
      <c r="G7" s="47"/>
      <c r="H7" s="47"/>
      <c r="I7" s="47"/>
      <c r="J7" s="47"/>
      <c r="K7" s="47"/>
      <c r="L7" s="47"/>
      <c r="M7" s="48"/>
      <c r="N7" s="47"/>
      <c r="O7" s="47"/>
      <c r="P7" s="47"/>
    </row>
    <row r="8" spans="1:16" x14ac:dyDescent="0.3">
      <c r="A8" s="33"/>
      <c r="B8" s="33"/>
      <c r="C8" s="35"/>
      <c r="D8" s="35"/>
      <c r="E8" s="34"/>
      <c r="F8" s="34"/>
      <c r="G8" s="34"/>
      <c r="H8" s="34"/>
      <c r="I8" s="34"/>
      <c r="J8" s="34"/>
      <c r="K8" s="34"/>
      <c r="L8" s="34"/>
      <c r="M8" s="39"/>
      <c r="N8" s="34"/>
      <c r="O8" s="34"/>
      <c r="P8" s="34"/>
    </row>
    <row r="9" spans="1:16" x14ac:dyDescent="0.3">
      <c r="A9" s="33"/>
      <c r="B9" s="33"/>
      <c r="C9" s="35"/>
      <c r="D9" s="35"/>
      <c r="E9" s="34"/>
      <c r="F9" s="34"/>
      <c r="G9" s="34"/>
      <c r="H9" s="34"/>
      <c r="I9" s="34"/>
      <c r="J9" s="34"/>
      <c r="K9" s="34"/>
      <c r="L9" s="34"/>
      <c r="M9" s="39"/>
      <c r="N9" s="34"/>
      <c r="O9" s="34"/>
      <c r="P9" s="34"/>
    </row>
    <row r="10" spans="1:16" x14ac:dyDescent="0.3">
      <c r="A10" s="33"/>
      <c r="B10" s="33"/>
      <c r="C10" s="35"/>
      <c r="D10" s="35"/>
      <c r="E10" s="34"/>
      <c r="F10" s="34"/>
      <c r="G10" s="34"/>
      <c r="H10" s="34"/>
      <c r="I10" s="34"/>
      <c r="J10" s="34"/>
      <c r="K10" s="34"/>
      <c r="L10" s="34"/>
      <c r="M10" s="39"/>
      <c r="N10" s="34"/>
      <c r="O10" s="34"/>
      <c r="P10" s="34"/>
    </row>
    <row r="11" spans="1:16" x14ac:dyDescent="0.3">
      <c r="A11" s="33"/>
      <c r="B11" s="33"/>
      <c r="C11" s="35"/>
      <c r="D11" s="35"/>
      <c r="E11" s="34"/>
      <c r="F11" s="34"/>
      <c r="G11" s="34"/>
      <c r="H11" s="34"/>
      <c r="I11" s="34"/>
      <c r="J11" s="34"/>
      <c r="K11" s="34"/>
      <c r="L11" s="34"/>
      <c r="M11" s="39"/>
      <c r="N11" s="34"/>
      <c r="O11" s="34"/>
      <c r="P11" s="34"/>
    </row>
    <row r="12" spans="1:16" x14ac:dyDescent="0.3">
      <c r="A12" s="33"/>
      <c r="B12" s="33"/>
      <c r="C12" s="35"/>
      <c r="D12" s="35"/>
      <c r="E12" s="34"/>
      <c r="F12" s="34"/>
      <c r="G12" s="34"/>
      <c r="H12" s="34"/>
      <c r="I12" s="34"/>
      <c r="J12" s="34"/>
      <c r="K12" s="34"/>
      <c r="L12" s="34"/>
      <c r="M12" s="39"/>
      <c r="N12" s="34"/>
      <c r="O12" s="34"/>
      <c r="P12" s="34"/>
    </row>
    <row r="13" spans="1:16" x14ac:dyDescent="0.3">
      <c r="A13" s="33"/>
      <c r="B13" s="33"/>
      <c r="C13" s="35"/>
      <c r="D13" s="35"/>
      <c r="E13" s="34"/>
      <c r="F13" s="34"/>
      <c r="G13" s="34"/>
      <c r="H13" s="34"/>
      <c r="I13" s="34"/>
      <c r="J13" s="34"/>
      <c r="K13" s="34"/>
      <c r="L13" s="34"/>
      <c r="M13" s="39"/>
      <c r="N13" s="34"/>
      <c r="O13" s="34"/>
      <c r="P13" s="34"/>
    </row>
    <row r="14" spans="1:16" x14ac:dyDescent="0.3">
      <c r="A14" s="33"/>
      <c r="B14" s="33"/>
      <c r="C14" s="35"/>
      <c r="D14" s="35"/>
      <c r="E14" s="34"/>
      <c r="F14" s="34"/>
      <c r="G14" s="34"/>
      <c r="H14" s="34"/>
      <c r="I14" s="34"/>
      <c r="J14" s="34"/>
      <c r="K14" s="34"/>
      <c r="L14" s="34"/>
      <c r="M14" s="39"/>
      <c r="N14" s="34"/>
      <c r="O14" s="34"/>
      <c r="P14" s="34"/>
    </row>
    <row r="15" spans="1:16" x14ac:dyDescent="0.3">
      <c r="A15" s="33"/>
      <c r="B15" s="33"/>
      <c r="C15" s="35"/>
      <c r="D15" s="35"/>
      <c r="E15" s="34"/>
      <c r="F15" s="34"/>
      <c r="G15" s="34"/>
      <c r="H15" s="34"/>
      <c r="I15" s="34"/>
      <c r="J15" s="34"/>
      <c r="K15" s="34"/>
      <c r="L15" s="34"/>
      <c r="M15" s="39"/>
      <c r="N15" s="34"/>
      <c r="O15" s="34"/>
      <c r="P15" s="34"/>
    </row>
    <row r="16" spans="1:16" x14ac:dyDescent="0.3">
      <c r="A16" s="33"/>
      <c r="B16" s="33"/>
      <c r="C16" s="35"/>
      <c r="D16" s="35"/>
      <c r="E16" s="34"/>
      <c r="F16" s="34"/>
      <c r="G16" s="34"/>
      <c r="H16" s="34"/>
      <c r="I16" s="34"/>
      <c r="J16" s="34"/>
      <c r="K16" s="34"/>
      <c r="L16" s="34"/>
      <c r="M16" s="39"/>
      <c r="N16" s="34"/>
      <c r="O16" s="34"/>
      <c r="P16" s="34"/>
    </row>
    <row r="17" spans="1:16" s="35" customFormat="1" x14ac:dyDescent="0.3">
      <c r="A17" s="33"/>
      <c r="B17" s="33"/>
      <c r="E17" s="34"/>
      <c r="F17" s="34"/>
      <c r="G17" s="34"/>
      <c r="H17" s="34"/>
      <c r="I17" s="34"/>
      <c r="J17" s="34"/>
      <c r="K17" s="34"/>
      <c r="L17" s="34"/>
      <c r="M17" s="39"/>
      <c r="N17" s="34"/>
      <c r="O17" s="34"/>
      <c r="P17" s="34"/>
    </row>
    <row r="18" spans="1:16" s="35" customFormat="1" x14ac:dyDescent="0.3">
      <c r="A18" s="33"/>
      <c r="B18" s="33"/>
      <c r="E18" s="34"/>
      <c r="F18" s="34"/>
      <c r="G18" s="34"/>
      <c r="H18" s="34"/>
      <c r="I18" s="34"/>
      <c r="J18" s="34"/>
      <c r="K18" s="34"/>
      <c r="L18" s="34"/>
      <c r="M18" s="39"/>
      <c r="N18" s="34"/>
      <c r="O18" s="34"/>
      <c r="P18" s="34"/>
    </row>
    <row r="19" spans="1:16" s="35" customFormat="1" x14ac:dyDescent="0.3">
      <c r="A19" s="33"/>
      <c r="B19" s="33"/>
      <c r="E19" s="34"/>
      <c r="F19" s="34"/>
      <c r="G19" s="34"/>
      <c r="H19" s="34"/>
      <c r="I19" s="34"/>
      <c r="J19" s="34"/>
      <c r="K19" s="34"/>
      <c r="L19" s="34"/>
      <c r="M19" s="39"/>
      <c r="N19" s="34"/>
      <c r="O19" s="34"/>
      <c r="P19" s="34"/>
    </row>
    <row r="20" spans="1:16" s="35" customFormat="1" x14ac:dyDescent="0.3">
      <c r="A20" s="33"/>
      <c r="B20" s="33"/>
      <c r="E20" s="34"/>
      <c r="F20" s="34"/>
      <c r="G20" s="34"/>
      <c r="H20" s="34"/>
      <c r="I20" s="34"/>
      <c r="J20" s="34"/>
      <c r="K20" s="34"/>
      <c r="L20" s="34"/>
      <c r="M20" s="39"/>
      <c r="N20" s="34"/>
      <c r="O20" s="34"/>
      <c r="P20" s="34"/>
    </row>
    <row r="21" spans="1:16" s="35" customFormat="1" x14ac:dyDescent="0.3">
      <c r="A21" s="33"/>
      <c r="B21" s="33"/>
      <c r="E21" s="34"/>
      <c r="F21" s="34"/>
      <c r="G21" s="34"/>
      <c r="H21" s="34"/>
      <c r="I21" s="34"/>
      <c r="J21" s="34"/>
      <c r="K21" s="34"/>
      <c r="L21" s="34"/>
      <c r="M21" s="39"/>
      <c r="N21" s="34"/>
      <c r="O21" s="34"/>
      <c r="P21" s="34"/>
    </row>
    <row r="22" spans="1:16" s="35" customFormat="1" x14ac:dyDescent="0.3">
      <c r="A22" s="33"/>
      <c r="B22" s="33"/>
      <c r="E22" s="34"/>
      <c r="F22" s="34"/>
      <c r="G22" s="34"/>
      <c r="H22" s="34"/>
      <c r="I22" s="34"/>
      <c r="J22" s="34"/>
      <c r="K22" s="34"/>
      <c r="L22" s="34"/>
      <c r="M22" s="39"/>
      <c r="N22" s="34"/>
      <c r="O22" s="34"/>
      <c r="P22" s="34"/>
    </row>
    <row r="23" spans="1:16" s="35" customFormat="1" x14ac:dyDescent="0.3">
      <c r="A23" s="33"/>
      <c r="B23" s="33"/>
      <c r="E23" s="34"/>
      <c r="F23" s="34"/>
      <c r="G23" s="34"/>
      <c r="H23" s="34"/>
      <c r="I23" s="34"/>
      <c r="J23" s="34"/>
      <c r="K23" s="34"/>
      <c r="L23" s="34"/>
      <c r="M23" s="39"/>
      <c r="N23" s="34"/>
      <c r="O23" s="34"/>
      <c r="P23" s="34"/>
    </row>
    <row r="24" spans="1:16" s="35" customFormat="1" x14ac:dyDescent="0.3">
      <c r="A24" s="33"/>
      <c r="B24" s="33"/>
      <c r="E24" s="34"/>
      <c r="F24" s="34"/>
      <c r="G24" s="34"/>
      <c r="H24" s="34"/>
      <c r="I24" s="34"/>
      <c r="J24" s="34"/>
      <c r="K24" s="34"/>
      <c r="L24" s="34"/>
      <c r="M24" s="39"/>
      <c r="N24" s="34"/>
      <c r="O24" s="34"/>
      <c r="P24" s="34"/>
    </row>
    <row r="25" spans="1:16" s="35" customFormat="1" x14ac:dyDescent="0.3">
      <c r="A25" s="33"/>
      <c r="B25" s="33"/>
      <c r="E25" s="34"/>
      <c r="F25" s="34"/>
      <c r="G25" s="34"/>
      <c r="H25" s="34"/>
      <c r="I25" s="34"/>
      <c r="J25" s="34"/>
      <c r="K25" s="34"/>
      <c r="L25" s="34"/>
      <c r="M25" s="39"/>
      <c r="N25" s="34"/>
      <c r="O25" s="34"/>
      <c r="P25" s="34"/>
    </row>
    <row r="26" spans="1:16" s="35" customFormat="1" x14ac:dyDescent="0.3">
      <c r="A26" s="33"/>
      <c r="B26" s="33"/>
      <c r="E26" s="34"/>
      <c r="F26" s="34"/>
      <c r="G26" s="34"/>
      <c r="H26" s="34"/>
      <c r="I26" s="34"/>
      <c r="J26" s="34"/>
      <c r="K26" s="34"/>
      <c r="L26" s="34"/>
      <c r="M26" s="39"/>
      <c r="N26" s="34"/>
      <c r="O26" s="34"/>
      <c r="P26" s="34"/>
    </row>
    <row r="27" spans="1:16" s="35" customFormat="1" x14ac:dyDescent="0.3">
      <c r="A27" s="33"/>
      <c r="B27" s="33"/>
      <c r="E27" s="34"/>
      <c r="F27" s="34"/>
      <c r="G27" s="34"/>
      <c r="H27" s="34"/>
      <c r="I27" s="34"/>
      <c r="J27" s="34"/>
      <c r="K27" s="34"/>
      <c r="L27" s="34"/>
      <c r="M27" s="39"/>
      <c r="N27" s="34"/>
      <c r="O27" s="34"/>
      <c r="P27" s="34"/>
    </row>
    <row r="28" spans="1:16" s="35" customFormat="1" x14ac:dyDescent="0.3">
      <c r="A28" s="33"/>
      <c r="B28" s="33"/>
      <c r="E28" s="34"/>
      <c r="F28" s="34"/>
      <c r="G28" s="34"/>
      <c r="H28" s="34"/>
      <c r="I28" s="34"/>
      <c r="J28" s="34"/>
      <c r="K28" s="34"/>
      <c r="L28" s="34"/>
      <c r="M28" s="39"/>
      <c r="N28" s="34"/>
      <c r="O28" s="34"/>
      <c r="P28" s="34"/>
    </row>
    <row r="29" spans="1:16" s="35" customFormat="1" x14ac:dyDescent="0.3">
      <c r="A29" s="33"/>
      <c r="B29" s="33"/>
      <c r="E29" s="34"/>
      <c r="F29" s="34"/>
      <c r="G29" s="34"/>
      <c r="H29" s="34"/>
      <c r="I29" s="34"/>
      <c r="J29" s="34"/>
      <c r="K29" s="34"/>
      <c r="L29" s="34"/>
      <c r="M29" s="39"/>
      <c r="N29" s="34"/>
      <c r="O29" s="34"/>
      <c r="P29" s="34"/>
    </row>
    <row r="30" spans="1:16" s="35" customFormat="1" x14ac:dyDescent="0.3">
      <c r="A30" s="33"/>
      <c r="B30" s="33"/>
      <c r="E30" s="34"/>
      <c r="F30" s="34"/>
      <c r="G30" s="34"/>
      <c r="H30" s="34"/>
      <c r="I30" s="34"/>
      <c r="J30" s="34"/>
      <c r="K30" s="34"/>
      <c r="L30" s="34"/>
      <c r="M30" s="39"/>
      <c r="N30" s="34"/>
      <c r="O30" s="34"/>
      <c r="P30" s="34"/>
    </row>
    <row r="31" spans="1:16" s="35" customFormat="1" x14ac:dyDescent="0.3">
      <c r="A31" s="33"/>
      <c r="B31" s="33"/>
      <c r="E31" s="34"/>
      <c r="F31" s="34"/>
      <c r="G31" s="34"/>
      <c r="H31" s="34"/>
      <c r="I31" s="34"/>
      <c r="J31" s="34"/>
      <c r="K31" s="34"/>
      <c r="L31" s="34"/>
      <c r="M31" s="39"/>
      <c r="N31" s="34"/>
      <c r="O31" s="34"/>
      <c r="P31" s="34"/>
    </row>
    <row r="32" spans="1:16" s="35" customFormat="1" x14ac:dyDescent="0.3">
      <c r="A32" s="33"/>
      <c r="B32" s="33"/>
      <c r="E32" s="34"/>
      <c r="F32" s="34"/>
      <c r="G32" s="34"/>
      <c r="H32" s="34"/>
      <c r="I32" s="34"/>
      <c r="J32" s="34"/>
      <c r="K32" s="34"/>
      <c r="L32" s="34"/>
      <c r="M32" s="39"/>
      <c r="N32" s="34"/>
      <c r="O32" s="34"/>
      <c r="P32" s="34"/>
    </row>
    <row r="33" spans="1:16" s="35" customFormat="1" x14ac:dyDescent="0.3">
      <c r="A33" s="33"/>
      <c r="B33" s="33"/>
      <c r="E33" s="34"/>
      <c r="F33" s="34"/>
      <c r="G33" s="34"/>
      <c r="H33" s="34"/>
      <c r="I33" s="34"/>
      <c r="J33" s="34"/>
      <c r="K33" s="34"/>
      <c r="L33" s="34"/>
      <c r="M33" s="39"/>
      <c r="N33" s="34"/>
      <c r="O33" s="34"/>
      <c r="P33" s="34"/>
    </row>
    <row r="34" spans="1:16" s="35" customFormat="1" x14ac:dyDescent="0.3">
      <c r="A34" s="33"/>
      <c r="B34" s="33"/>
      <c r="E34" s="34"/>
      <c r="F34" s="34"/>
      <c r="G34" s="34"/>
      <c r="H34" s="34"/>
      <c r="I34" s="34"/>
      <c r="J34" s="34"/>
      <c r="K34" s="34"/>
      <c r="L34" s="34"/>
      <c r="M34" s="39"/>
      <c r="N34" s="34"/>
      <c r="O34" s="34"/>
      <c r="P34" s="34"/>
    </row>
    <row r="35" spans="1:16" s="35" customFormat="1" x14ac:dyDescent="0.3">
      <c r="A35" s="33"/>
      <c r="B35" s="33"/>
      <c r="E35" s="34"/>
      <c r="F35" s="34"/>
      <c r="G35" s="34"/>
      <c r="H35" s="34"/>
      <c r="I35" s="34"/>
      <c r="J35" s="34"/>
      <c r="K35" s="34"/>
      <c r="L35" s="34"/>
      <c r="M35" s="39"/>
      <c r="N35" s="34"/>
      <c r="O35" s="34"/>
      <c r="P35" s="34"/>
    </row>
    <row r="36" spans="1:16" s="35" customFormat="1" x14ac:dyDescent="0.3">
      <c r="A36" s="33"/>
      <c r="B36" s="33"/>
      <c r="E36" s="34"/>
      <c r="F36" s="34"/>
      <c r="G36" s="34"/>
      <c r="H36" s="34"/>
      <c r="I36" s="34"/>
      <c r="J36" s="34"/>
      <c r="K36" s="34"/>
      <c r="L36" s="34"/>
      <c r="M36" s="39"/>
      <c r="N36" s="34"/>
      <c r="O36" s="34"/>
      <c r="P36" s="34"/>
    </row>
    <row r="37" spans="1:16" s="35" customFormat="1" x14ac:dyDescent="0.3">
      <c r="A37" s="33"/>
      <c r="B37" s="33"/>
      <c r="E37" s="34"/>
      <c r="F37" s="34"/>
      <c r="G37" s="34"/>
      <c r="H37" s="34"/>
      <c r="I37" s="34"/>
      <c r="J37" s="34"/>
      <c r="K37" s="34"/>
      <c r="L37" s="34"/>
      <c r="M37" s="39"/>
      <c r="N37" s="34"/>
      <c r="O37" s="34"/>
      <c r="P37" s="34"/>
    </row>
    <row r="38" spans="1:16" s="35" customFormat="1" x14ac:dyDescent="0.3">
      <c r="A38" s="33"/>
      <c r="B38" s="33"/>
      <c r="E38" s="34"/>
      <c r="F38" s="34"/>
      <c r="G38" s="34"/>
      <c r="H38" s="34"/>
      <c r="I38" s="34"/>
      <c r="J38" s="34"/>
      <c r="K38" s="34"/>
      <c r="L38" s="34"/>
      <c r="M38" s="39"/>
      <c r="N38" s="34"/>
      <c r="O38" s="34"/>
      <c r="P38" s="34"/>
    </row>
    <row r="39" spans="1:16" s="35" customFormat="1" x14ac:dyDescent="0.3">
      <c r="A39" s="33"/>
      <c r="B39" s="33"/>
      <c r="E39" s="34"/>
      <c r="F39" s="34"/>
      <c r="G39" s="34"/>
      <c r="H39" s="34"/>
      <c r="I39" s="34"/>
      <c r="J39" s="34"/>
      <c r="K39" s="34"/>
      <c r="L39" s="34"/>
      <c r="M39" s="39"/>
      <c r="N39" s="34"/>
      <c r="O39" s="34"/>
      <c r="P39" s="34"/>
    </row>
    <row r="40" spans="1:16" s="35" customFormat="1" x14ac:dyDescent="0.3">
      <c r="A40" s="33"/>
      <c r="B40" s="33"/>
      <c r="E40" s="34"/>
      <c r="F40" s="34"/>
      <c r="G40" s="34"/>
      <c r="H40" s="34"/>
      <c r="I40" s="34"/>
      <c r="J40" s="34"/>
      <c r="K40" s="34"/>
      <c r="L40" s="34"/>
      <c r="M40" s="39"/>
      <c r="N40" s="34"/>
      <c r="O40" s="34"/>
      <c r="P40" s="34"/>
    </row>
    <row r="41" spans="1:16" s="35" customFormat="1" x14ac:dyDescent="0.3">
      <c r="A41" s="33"/>
      <c r="B41" s="33"/>
      <c r="E41" s="34"/>
      <c r="F41" s="34"/>
      <c r="G41" s="34"/>
      <c r="H41" s="34"/>
      <c r="I41" s="34"/>
      <c r="J41" s="34"/>
      <c r="K41" s="34"/>
      <c r="L41" s="34"/>
      <c r="M41" s="39"/>
      <c r="N41" s="34"/>
      <c r="O41" s="34"/>
      <c r="P41" s="34"/>
    </row>
    <row r="42" spans="1:16" s="35" customFormat="1" x14ac:dyDescent="0.3">
      <c r="A42" s="33"/>
      <c r="B42" s="33"/>
      <c r="E42" s="34"/>
      <c r="F42" s="34"/>
      <c r="G42" s="34"/>
      <c r="H42" s="34"/>
      <c r="I42" s="34"/>
      <c r="J42" s="34"/>
      <c r="K42" s="34"/>
      <c r="L42" s="34"/>
      <c r="M42" s="39"/>
      <c r="N42" s="34"/>
      <c r="O42" s="34"/>
      <c r="P42" s="34"/>
    </row>
    <row r="43" spans="1:16" s="35" customFormat="1" x14ac:dyDescent="0.3">
      <c r="A43" s="33"/>
      <c r="B43" s="33"/>
      <c r="E43" s="34"/>
      <c r="F43" s="34"/>
      <c r="G43" s="34"/>
      <c r="H43" s="34"/>
      <c r="I43" s="34"/>
      <c r="J43" s="34"/>
      <c r="K43" s="34"/>
      <c r="L43" s="34"/>
      <c r="M43" s="39"/>
      <c r="N43" s="34"/>
      <c r="O43" s="34"/>
      <c r="P43" s="34"/>
    </row>
    <row r="44" spans="1:16" s="35" customFormat="1" x14ac:dyDescent="0.3">
      <c r="A44" s="33"/>
      <c r="B44" s="33"/>
      <c r="E44" s="34"/>
      <c r="F44" s="34"/>
      <c r="G44" s="34"/>
      <c r="H44" s="34"/>
      <c r="I44" s="34"/>
      <c r="J44" s="34"/>
      <c r="K44" s="34"/>
      <c r="L44" s="34"/>
      <c r="M44" s="39"/>
      <c r="N44" s="34"/>
      <c r="O44" s="34"/>
      <c r="P44" s="34"/>
    </row>
    <row r="45" spans="1:16" s="35" customFormat="1" x14ac:dyDescent="0.3">
      <c r="A45" s="33"/>
      <c r="B45" s="33"/>
      <c r="E45" s="34"/>
      <c r="F45" s="34"/>
      <c r="G45" s="34"/>
      <c r="H45" s="34"/>
      <c r="I45" s="34"/>
      <c r="J45" s="34"/>
      <c r="K45" s="34"/>
      <c r="L45" s="34"/>
      <c r="M45" s="39"/>
      <c r="N45" s="34"/>
      <c r="O45" s="34"/>
      <c r="P45" s="34"/>
    </row>
    <row r="46" spans="1:16" s="35" customFormat="1" x14ac:dyDescent="0.3">
      <c r="A46" s="33"/>
      <c r="B46" s="33"/>
      <c r="E46" s="34"/>
      <c r="F46" s="34"/>
      <c r="G46" s="34"/>
      <c r="H46" s="34"/>
      <c r="I46" s="34"/>
      <c r="J46" s="34"/>
      <c r="K46" s="34"/>
      <c r="L46" s="34"/>
      <c r="M46" s="39"/>
      <c r="N46" s="34"/>
      <c r="O46" s="34"/>
      <c r="P46" s="34"/>
    </row>
    <row r="47" spans="1:16" s="35" customFormat="1" x14ac:dyDescent="0.3">
      <c r="A47" s="33"/>
      <c r="B47" s="33"/>
      <c r="E47" s="34"/>
      <c r="F47" s="34"/>
      <c r="G47" s="34"/>
      <c r="H47" s="34"/>
      <c r="I47" s="34"/>
      <c r="J47" s="34"/>
      <c r="K47" s="34"/>
      <c r="L47" s="34"/>
      <c r="M47" s="39"/>
      <c r="N47" s="34"/>
      <c r="O47" s="34"/>
      <c r="P47" s="34"/>
    </row>
    <row r="48" spans="1:16" s="35" customFormat="1" x14ac:dyDescent="0.3">
      <c r="A48" s="33"/>
      <c r="B48" s="33"/>
      <c r="E48" s="34"/>
      <c r="F48" s="34"/>
      <c r="G48" s="34"/>
      <c r="H48" s="34"/>
      <c r="I48" s="34"/>
      <c r="J48" s="34"/>
      <c r="K48" s="34"/>
      <c r="L48" s="34"/>
      <c r="M48" s="39"/>
      <c r="N48" s="34"/>
      <c r="O48" s="34"/>
      <c r="P48" s="34"/>
    </row>
    <row r="49" spans="1:16" s="35" customFormat="1" x14ac:dyDescent="0.3">
      <c r="A49" s="33"/>
      <c r="B49" s="33"/>
      <c r="E49" s="34"/>
      <c r="F49" s="34"/>
      <c r="G49" s="34"/>
      <c r="H49" s="34"/>
      <c r="I49" s="34"/>
      <c r="J49" s="34"/>
      <c r="K49" s="34"/>
      <c r="L49" s="34"/>
      <c r="M49" s="39"/>
      <c r="N49" s="34"/>
      <c r="O49" s="34"/>
      <c r="P49" s="34"/>
    </row>
    <row r="50" spans="1:16" s="35" customFormat="1" x14ac:dyDescent="0.3">
      <c r="A50" s="33"/>
      <c r="B50" s="33"/>
      <c r="E50" s="34"/>
      <c r="F50" s="34"/>
      <c r="G50" s="34"/>
      <c r="H50" s="34"/>
      <c r="I50" s="34"/>
      <c r="J50" s="34"/>
      <c r="K50" s="34"/>
      <c r="L50" s="34"/>
      <c r="M50" s="39"/>
      <c r="N50" s="34"/>
      <c r="O50" s="34"/>
      <c r="P50" s="34"/>
    </row>
    <row r="51" spans="1:16" s="35" customFormat="1" x14ac:dyDescent="0.3">
      <c r="A51" s="33"/>
      <c r="B51" s="33"/>
      <c r="E51" s="34"/>
      <c r="F51" s="34"/>
      <c r="G51" s="34"/>
      <c r="H51" s="34"/>
      <c r="I51" s="34"/>
      <c r="J51" s="34"/>
      <c r="K51" s="34"/>
      <c r="L51" s="34"/>
      <c r="M51" s="39"/>
      <c r="N51" s="34"/>
      <c r="O51" s="34"/>
      <c r="P51" s="34"/>
    </row>
    <row r="52" spans="1:16" s="35" customFormat="1" x14ac:dyDescent="0.3">
      <c r="A52" s="33"/>
      <c r="B52" s="33"/>
      <c r="E52" s="34"/>
      <c r="F52" s="34"/>
      <c r="G52" s="34"/>
      <c r="H52" s="34"/>
      <c r="I52" s="34"/>
      <c r="J52" s="34"/>
      <c r="K52" s="34"/>
      <c r="L52" s="34"/>
      <c r="M52" s="39"/>
      <c r="N52" s="34"/>
      <c r="O52" s="34"/>
      <c r="P52" s="34"/>
    </row>
    <row r="53" spans="1:16" s="35" customFormat="1" x14ac:dyDescent="0.3">
      <c r="A53" s="33"/>
      <c r="B53" s="33"/>
      <c r="E53" s="34"/>
      <c r="F53" s="34"/>
      <c r="G53" s="34"/>
      <c r="H53" s="34"/>
      <c r="I53" s="34"/>
      <c r="J53" s="34"/>
      <c r="K53" s="34"/>
      <c r="L53" s="34"/>
      <c r="M53" s="39"/>
      <c r="N53" s="34"/>
      <c r="O53" s="34"/>
      <c r="P53" s="34"/>
    </row>
    <row r="54" spans="1:16" s="35" customFormat="1" x14ac:dyDescent="0.3">
      <c r="A54" s="33"/>
      <c r="B54" s="33"/>
      <c r="E54" s="34"/>
      <c r="F54" s="34"/>
      <c r="G54" s="34"/>
      <c r="H54" s="34"/>
      <c r="I54" s="34"/>
      <c r="J54" s="34"/>
      <c r="K54" s="34"/>
      <c r="L54" s="34"/>
      <c r="M54" s="39"/>
      <c r="N54" s="34"/>
      <c r="O54" s="34"/>
      <c r="P54" s="34"/>
    </row>
    <row r="55" spans="1:16" s="35" customFormat="1" x14ac:dyDescent="0.3">
      <c r="A55" s="33"/>
      <c r="B55" s="33"/>
      <c r="E55" s="34"/>
      <c r="F55" s="34"/>
      <c r="G55" s="34"/>
      <c r="H55" s="34"/>
      <c r="I55" s="34"/>
      <c r="J55" s="34"/>
      <c r="K55" s="34"/>
      <c r="L55" s="34"/>
      <c r="M55" s="39"/>
      <c r="N55" s="34"/>
      <c r="O55" s="34"/>
      <c r="P55" s="34"/>
    </row>
    <row r="56" spans="1:16" s="35" customFormat="1" x14ac:dyDescent="0.3">
      <c r="A56" s="33"/>
      <c r="B56" s="33"/>
      <c r="E56" s="34"/>
      <c r="F56" s="34"/>
      <c r="G56" s="34"/>
      <c r="H56" s="34"/>
      <c r="I56" s="34"/>
      <c r="J56" s="34"/>
      <c r="K56" s="34"/>
      <c r="L56" s="34"/>
      <c r="M56" s="39"/>
      <c r="N56" s="34"/>
      <c r="O56" s="34"/>
      <c r="P56" s="34"/>
    </row>
    <row r="57" spans="1:16" s="35" customFormat="1" x14ac:dyDescent="0.3">
      <c r="A57" s="33"/>
      <c r="B57" s="33"/>
      <c r="E57" s="34"/>
      <c r="F57" s="34"/>
      <c r="G57" s="34"/>
      <c r="H57" s="34"/>
      <c r="I57" s="34"/>
      <c r="J57" s="34"/>
      <c r="K57" s="34"/>
      <c r="L57" s="34"/>
      <c r="M57" s="39"/>
      <c r="N57" s="34"/>
      <c r="O57" s="34"/>
      <c r="P57" s="34"/>
    </row>
    <row r="58" spans="1:16" s="35" customFormat="1" x14ac:dyDescent="0.3">
      <c r="A58" s="33"/>
      <c r="B58" s="33"/>
      <c r="E58" s="34"/>
      <c r="F58" s="34"/>
      <c r="G58" s="34"/>
      <c r="H58" s="34"/>
      <c r="I58" s="34"/>
      <c r="J58" s="34"/>
      <c r="K58" s="34"/>
      <c r="L58" s="34"/>
      <c r="M58" s="39"/>
      <c r="N58" s="34"/>
      <c r="O58" s="34"/>
      <c r="P58" s="34"/>
    </row>
    <row r="59" spans="1:16" s="35" customFormat="1" x14ac:dyDescent="0.3">
      <c r="A59" s="33"/>
      <c r="B59" s="33"/>
      <c r="E59" s="34"/>
      <c r="F59" s="34"/>
      <c r="G59" s="34"/>
      <c r="H59" s="34"/>
      <c r="I59" s="34"/>
      <c r="J59" s="34"/>
      <c r="K59" s="34"/>
      <c r="L59" s="34"/>
      <c r="M59" s="39"/>
      <c r="N59" s="34"/>
      <c r="O59" s="34"/>
      <c r="P59" s="34"/>
    </row>
    <row r="60" spans="1:16" s="35" customFormat="1" x14ac:dyDescent="0.3">
      <c r="A60" s="33"/>
      <c r="B60" s="33"/>
      <c r="E60" s="34"/>
      <c r="F60" s="34"/>
      <c r="G60" s="34"/>
      <c r="H60" s="34"/>
      <c r="I60" s="34"/>
      <c r="J60" s="34"/>
      <c r="K60" s="34"/>
      <c r="L60" s="34"/>
      <c r="M60" s="39"/>
      <c r="N60" s="34"/>
      <c r="O60" s="34"/>
      <c r="P60" s="34"/>
    </row>
    <row r="61" spans="1:16" s="35" customFormat="1" x14ac:dyDescent="0.3">
      <c r="A61" s="33"/>
      <c r="B61" s="33"/>
      <c r="E61" s="34"/>
      <c r="F61" s="34"/>
      <c r="G61" s="34"/>
      <c r="H61" s="34"/>
      <c r="I61" s="34"/>
      <c r="J61" s="34"/>
      <c r="K61" s="34"/>
      <c r="L61" s="34"/>
      <c r="M61" s="39"/>
      <c r="N61" s="34"/>
      <c r="O61" s="34"/>
      <c r="P61" s="34"/>
    </row>
    <row r="62" spans="1:16" s="35" customFormat="1" x14ac:dyDescent="0.3">
      <c r="A62" s="33"/>
      <c r="B62" s="33"/>
      <c r="E62" s="34"/>
      <c r="F62" s="34"/>
      <c r="G62" s="34"/>
      <c r="H62" s="34"/>
      <c r="I62" s="34"/>
      <c r="J62" s="34"/>
      <c r="K62" s="34"/>
      <c r="L62" s="34"/>
      <c r="M62" s="39"/>
      <c r="N62" s="34"/>
      <c r="O62" s="34"/>
      <c r="P62" s="34"/>
    </row>
    <row r="63" spans="1:16" s="35" customFormat="1" x14ac:dyDescent="0.3">
      <c r="A63" s="33"/>
      <c r="B63" s="33"/>
      <c r="E63" s="34"/>
      <c r="F63" s="34"/>
      <c r="G63" s="34"/>
      <c r="H63" s="34"/>
      <c r="I63" s="34"/>
      <c r="J63" s="34"/>
      <c r="K63" s="34"/>
      <c r="L63" s="34"/>
      <c r="M63" s="39"/>
      <c r="N63" s="34"/>
      <c r="O63" s="34"/>
      <c r="P63" s="34"/>
    </row>
    <row r="64" spans="1:16" s="35" customFormat="1" x14ac:dyDescent="0.3">
      <c r="A64" s="33"/>
      <c r="B64" s="33"/>
      <c r="E64" s="34"/>
      <c r="F64" s="34"/>
      <c r="G64" s="34"/>
      <c r="H64" s="34"/>
      <c r="I64" s="34"/>
      <c r="J64" s="34"/>
      <c r="K64" s="34"/>
      <c r="L64" s="34"/>
      <c r="M64" s="39"/>
      <c r="N64" s="34"/>
      <c r="O64" s="34"/>
      <c r="P64" s="34"/>
    </row>
    <row r="65" spans="1:16" s="35" customFormat="1" x14ac:dyDescent="0.3">
      <c r="A65" s="33"/>
      <c r="B65" s="33"/>
      <c r="E65" s="34"/>
      <c r="F65" s="34"/>
      <c r="G65" s="34"/>
      <c r="H65" s="34"/>
      <c r="I65" s="34"/>
      <c r="J65" s="34"/>
      <c r="K65" s="34"/>
      <c r="L65" s="34"/>
      <c r="M65" s="39"/>
      <c r="N65" s="34"/>
      <c r="O65" s="34"/>
      <c r="P65" s="34"/>
    </row>
    <row r="66" spans="1:16" s="35" customFormat="1" x14ac:dyDescent="0.3">
      <c r="A66" s="33"/>
      <c r="B66" s="33"/>
      <c r="E66" s="34"/>
      <c r="F66" s="34"/>
      <c r="G66" s="34"/>
      <c r="H66" s="34"/>
      <c r="I66" s="34"/>
      <c r="J66" s="34"/>
      <c r="K66" s="34"/>
      <c r="L66" s="34"/>
      <c r="M66" s="39"/>
      <c r="N66" s="34"/>
      <c r="O66" s="34"/>
      <c r="P66" s="34"/>
    </row>
    <row r="67" spans="1:16" s="35" customFormat="1" x14ac:dyDescent="0.3">
      <c r="A67" s="33"/>
      <c r="B67" s="33"/>
      <c r="E67" s="34"/>
      <c r="F67" s="34"/>
      <c r="G67" s="34"/>
      <c r="H67" s="34"/>
      <c r="I67" s="34"/>
      <c r="J67" s="34"/>
      <c r="K67" s="34"/>
      <c r="L67" s="34"/>
      <c r="M67" s="39"/>
      <c r="N67" s="34"/>
      <c r="O67" s="34"/>
      <c r="P67" s="34"/>
    </row>
    <row r="68" spans="1:16" s="35" customFormat="1" x14ac:dyDescent="0.3">
      <c r="A68" s="33"/>
      <c r="B68" s="33"/>
      <c r="E68" s="34"/>
      <c r="F68" s="34"/>
      <c r="G68" s="34"/>
      <c r="H68" s="34"/>
      <c r="I68" s="34"/>
      <c r="J68" s="34"/>
      <c r="K68" s="34"/>
      <c r="L68" s="34"/>
      <c r="M68" s="39"/>
      <c r="N68" s="34"/>
      <c r="O68" s="34"/>
      <c r="P68" s="34"/>
    </row>
    <row r="69" spans="1:16" s="35" customFormat="1" x14ac:dyDescent="0.3">
      <c r="A69" s="33"/>
      <c r="B69" s="33"/>
      <c r="E69" s="34"/>
      <c r="F69" s="34"/>
      <c r="G69" s="34"/>
      <c r="H69" s="34"/>
      <c r="I69" s="34"/>
      <c r="J69" s="34"/>
      <c r="K69" s="34"/>
      <c r="L69" s="34"/>
      <c r="M69" s="39"/>
      <c r="N69" s="34"/>
      <c r="O69" s="34"/>
      <c r="P69" s="34"/>
    </row>
    <row r="70" spans="1:16" s="35" customFormat="1" x14ac:dyDescent="0.3">
      <c r="A70" s="33"/>
      <c r="B70" s="33"/>
      <c r="E70" s="34"/>
      <c r="F70" s="34"/>
      <c r="G70" s="34"/>
      <c r="H70" s="34"/>
      <c r="I70" s="34"/>
      <c r="J70" s="34"/>
      <c r="K70" s="34"/>
      <c r="L70" s="34"/>
      <c r="M70" s="39"/>
      <c r="N70" s="34"/>
      <c r="O70" s="34"/>
      <c r="P70" s="34"/>
    </row>
    <row r="71" spans="1:16" s="35" customFormat="1" x14ac:dyDescent="0.3">
      <c r="A71" s="33"/>
      <c r="B71" s="33"/>
      <c r="E71" s="34"/>
      <c r="F71" s="34"/>
      <c r="G71" s="34"/>
      <c r="H71" s="34"/>
      <c r="I71" s="34"/>
      <c r="J71" s="34"/>
      <c r="K71" s="34"/>
      <c r="L71" s="34"/>
      <c r="M71" s="39"/>
      <c r="N71" s="34"/>
      <c r="O71" s="34"/>
      <c r="P71" s="34"/>
    </row>
    <row r="72" spans="1:16" s="35" customFormat="1" x14ac:dyDescent="0.3">
      <c r="A72" s="33"/>
      <c r="B72" s="33"/>
      <c r="E72" s="34"/>
      <c r="F72" s="34"/>
      <c r="G72" s="34"/>
      <c r="H72" s="34"/>
      <c r="I72" s="34"/>
      <c r="J72" s="34"/>
      <c r="K72" s="34"/>
      <c r="L72" s="34"/>
      <c r="M72" s="39"/>
      <c r="N72" s="34"/>
      <c r="O72" s="34"/>
      <c r="P72" s="34"/>
    </row>
    <row r="73" spans="1:16" s="35" customFormat="1" x14ac:dyDescent="0.3">
      <c r="A73" s="33"/>
      <c r="B73" s="33"/>
      <c r="E73" s="34"/>
      <c r="F73" s="34"/>
      <c r="G73" s="34"/>
      <c r="H73" s="34"/>
      <c r="I73" s="34"/>
      <c r="J73" s="34"/>
      <c r="K73" s="34"/>
      <c r="L73" s="34"/>
      <c r="M73" s="39"/>
      <c r="N73" s="34"/>
      <c r="O73" s="34"/>
      <c r="P73" s="34"/>
    </row>
    <row r="74" spans="1:16" s="35" customFormat="1" x14ac:dyDescent="0.3">
      <c r="A74" s="33"/>
      <c r="B74" s="33"/>
      <c r="E74" s="34"/>
      <c r="F74" s="34"/>
      <c r="G74" s="34"/>
      <c r="H74" s="34"/>
      <c r="I74" s="34"/>
      <c r="J74" s="34"/>
      <c r="K74" s="34"/>
      <c r="L74" s="34"/>
      <c r="M74" s="39"/>
      <c r="N74" s="34"/>
      <c r="O74" s="34"/>
      <c r="P74" s="34"/>
    </row>
    <row r="75" spans="1:16" s="35" customFormat="1" x14ac:dyDescent="0.3">
      <c r="A75" s="33"/>
      <c r="B75" s="33"/>
      <c r="E75" s="34"/>
      <c r="F75" s="34"/>
      <c r="G75" s="34"/>
      <c r="H75" s="34"/>
      <c r="I75" s="34"/>
      <c r="J75" s="34"/>
      <c r="K75" s="34"/>
      <c r="L75" s="34"/>
      <c r="M75" s="39"/>
      <c r="N75" s="34"/>
      <c r="O75" s="34"/>
      <c r="P75" s="34"/>
    </row>
    <row r="76" spans="1:16" s="35" customFormat="1" x14ac:dyDescent="0.3">
      <c r="A76" s="33"/>
      <c r="B76" s="33"/>
      <c r="E76" s="34"/>
      <c r="F76" s="34"/>
      <c r="G76" s="34"/>
      <c r="H76" s="34"/>
      <c r="I76" s="34"/>
      <c r="J76" s="34"/>
      <c r="K76" s="34"/>
      <c r="L76" s="34"/>
      <c r="M76" s="39"/>
      <c r="N76" s="34"/>
      <c r="O76" s="34"/>
      <c r="P76" s="34"/>
    </row>
    <row r="77" spans="1:16" s="35" customFormat="1" x14ac:dyDescent="0.3">
      <c r="A77" s="33"/>
      <c r="B77" s="33"/>
      <c r="E77" s="34"/>
      <c r="F77" s="34"/>
      <c r="G77" s="34"/>
      <c r="H77" s="34"/>
      <c r="I77" s="34"/>
      <c r="J77" s="34"/>
      <c r="K77" s="34"/>
      <c r="L77" s="34"/>
      <c r="M77" s="39"/>
      <c r="N77" s="34"/>
      <c r="O77" s="34"/>
      <c r="P77" s="34"/>
    </row>
    <row r="78" spans="1:16" s="35" customFormat="1" x14ac:dyDescent="0.3">
      <c r="A78" s="33"/>
      <c r="B78" s="33"/>
      <c r="E78" s="34"/>
      <c r="F78" s="34"/>
      <c r="G78" s="34"/>
      <c r="H78" s="34"/>
      <c r="I78" s="34"/>
      <c r="J78" s="34"/>
      <c r="K78" s="34"/>
      <c r="L78" s="34"/>
      <c r="M78" s="39"/>
      <c r="N78" s="34"/>
      <c r="O78" s="34"/>
      <c r="P78" s="34"/>
    </row>
    <row r="79" spans="1:16" s="35" customFormat="1" x14ac:dyDescent="0.3">
      <c r="A79" s="33"/>
      <c r="B79" s="33"/>
      <c r="E79" s="34"/>
      <c r="F79" s="34"/>
      <c r="G79" s="34"/>
      <c r="H79" s="34"/>
      <c r="I79" s="34"/>
      <c r="J79" s="34"/>
      <c r="K79" s="34"/>
      <c r="L79" s="34"/>
      <c r="M79" s="39"/>
      <c r="N79" s="34"/>
      <c r="O79" s="34"/>
      <c r="P79" s="34"/>
    </row>
    <row r="80" spans="1:16" s="35" customFormat="1" x14ac:dyDescent="0.3">
      <c r="A80" s="33"/>
      <c r="B80" s="33"/>
      <c r="E80" s="34"/>
      <c r="F80" s="34"/>
      <c r="G80" s="34"/>
      <c r="H80" s="34"/>
      <c r="I80" s="34"/>
      <c r="J80" s="34"/>
      <c r="K80" s="34"/>
      <c r="L80" s="34"/>
      <c r="M80" s="39"/>
      <c r="N80" s="34"/>
      <c r="O80" s="34"/>
      <c r="P80" s="34"/>
    </row>
    <row r="81" spans="1:16" s="35" customFormat="1" x14ac:dyDescent="0.3">
      <c r="A81" s="33"/>
      <c r="B81" s="33"/>
      <c r="E81" s="34"/>
      <c r="F81" s="34"/>
      <c r="G81" s="34"/>
      <c r="H81" s="34"/>
      <c r="I81" s="34"/>
      <c r="J81" s="34"/>
      <c r="K81" s="34"/>
      <c r="L81" s="34"/>
      <c r="M81" s="39"/>
      <c r="N81" s="34"/>
      <c r="O81" s="34"/>
      <c r="P81" s="34"/>
    </row>
    <row r="82" spans="1:16" s="35" customFormat="1" x14ac:dyDescent="0.3">
      <c r="A82" s="33"/>
      <c r="B82" s="33"/>
      <c r="E82" s="34"/>
      <c r="F82" s="34"/>
      <c r="G82" s="34"/>
      <c r="H82" s="34"/>
      <c r="I82" s="34"/>
      <c r="J82" s="34"/>
      <c r="K82" s="34"/>
      <c r="L82" s="34"/>
      <c r="M82" s="39"/>
      <c r="N82" s="34"/>
      <c r="O82" s="34"/>
      <c r="P82" s="34"/>
    </row>
    <row r="83" spans="1:16" s="35" customFormat="1" x14ac:dyDescent="0.3">
      <c r="A83" s="33"/>
      <c r="B83" s="33"/>
      <c r="E83" s="34"/>
      <c r="F83" s="34"/>
      <c r="G83" s="34"/>
      <c r="H83" s="34"/>
      <c r="I83" s="34"/>
      <c r="J83" s="34"/>
      <c r="K83" s="34"/>
      <c r="L83" s="34"/>
      <c r="M83" s="39"/>
      <c r="N83" s="34"/>
      <c r="O83" s="34"/>
      <c r="P83" s="34"/>
    </row>
    <row r="84" spans="1:16" s="35" customFormat="1" x14ac:dyDescent="0.3">
      <c r="A84" s="33"/>
      <c r="B84" s="33"/>
      <c r="E84" s="34"/>
      <c r="F84" s="34"/>
      <c r="G84" s="34"/>
      <c r="H84" s="34"/>
      <c r="I84" s="34"/>
      <c r="J84" s="34"/>
      <c r="K84" s="34"/>
      <c r="L84" s="34"/>
      <c r="M84" s="39"/>
      <c r="N84" s="34"/>
      <c r="O84" s="34"/>
      <c r="P84" s="34"/>
    </row>
    <row r="85" spans="1:16" s="35" customFormat="1" x14ac:dyDescent="0.3">
      <c r="A85" s="33"/>
      <c r="B85" s="33"/>
      <c r="E85" s="34"/>
      <c r="F85" s="34"/>
      <c r="G85" s="34"/>
      <c r="H85" s="34"/>
      <c r="I85" s="34"/>
      <c r="J85" s="34"/>
      <c r="K85" s="34"/>
      <c r="L85" s="34"/>
      <c r="M85" s="39"/>
      <c r="N85" s="34"/>
      <c r="O85" s="34"/>
      <c r="P85" s="34"/>
    </row>
    <row r="86" spans="1:16" s="35" customFormat="1" x14ac:dyDescent="0.3">
      <c r="A86" s="33"/>
      <c r="B86" s="33"/>
      <c r="E86" s="34"/>
      <c r="F86" s="34"/>
      <c r="G86" s="34"/>
      <c r="H86" s="34"/>
      <c r="I86" s="34"/>
      <c r="J86" s="34"/>
      <c r="K86" s="34"/>
      <c r="L86" s="34"/>
      <c r="M86" s="39"/>
      <c r="N86" s="34"/>
      <c r="O86" s="34"/>
      <c r="P86" s="34"/>
    </row>
    <row r="87" spans="1:16" s="35" customFormat="1" x14ac:dyDescent="0.3">
      <c r="A87" s="33"/>
      <c r="B87" s="33"/>
      <c r="E87" s="34"/>
      <c r="F87" s="34"/>
      <c r="G87" s="34"/>
      <c r="H87" s="34"/>
      <c r="I87" s="34"/>
      <c r="J87" s="34"/>
      <c r="K87" s="34"/>
      <c r="L87" s="34"/>
      <c r="M87" s="39"/>
      <c r="N87" s="34"/>
      <c r="O87" s="34"/>
      <c r="P87" s="34"/>
    </row>
    <row r="88" spans="1:16" s="35" customFormat="1" x14ac:dyDescent="0.3">
      <c r="A88" s="33"/>
      <c r="B88" s="33"/>
      <c r="E88" s="34"/>
      <c r="F88" s="34"/>
      <c r="G88" s="34"/>
      <c r="H88" s="34"/>
      <c r="I88" s="34"/>
      <c r="J88" s="34"/>
      <c r="K88" s="34"/>
      <c r="L88" s="34"/>
      <c r="M88" s="39"/>
      <c r="N88" s="34"/>
      <c r="O88" s="34"/>
      <c r="P88" s="34"/>
    </row>
    <row r="89" spans="1:16" s="35" customFormat="1" x14ac:dyDescent="0.3">
      <c r="A89" s="33"/>
      <c r="B89" s="33"/>
      <c r="E89" s="34"/>
      <c r="F89" s="34"/>
      <c r="G89" s="34"/>
      <c r="H89" s="34"/>
      <c r="I89" s="34"/>
      <c r="J89" s="34"/>
      <c r="K89" s="34"/>
      <c r="L89" s="34"/>
      <c r="M89" s="39"/>
      <c r="N89" s="34"/>
      <c r="O89" s="34"/>
      <c r="P89" s="34"/>
    </row>
    <row r="90" spans="1:16" s="35" customFormat="1" x14ac:dyDescent="0.3">
      <c r="A90" s="33"/>
      <c r="B90" s="33"/>
      <c r="E90" s="34"/>
      <c r="F90" s="34"/>
      <c r="G90" s="34"/>
      <c r="H90" s="34"/>
      <c r="I90" s="34"/>
      <c r="J90" s="34"/>
      <c r="K90" s="34"/>
      <c r="L90" s="34"/>
      <c r="M90" s="39"/>
      <c r="N90" s="34"/>
      <c r="O90" s="34"/>
      <c r="P90" s="34"/>
    </row>
    <row r="91" spans="1:16" s="35" customFormat="1" x14ac:dyDescent="0.3">
      <c r="A91" s="33"/>
      <c r="B91" s="33"/>
      <c r="E91" s="34"/>
      <c r="F91" s="34"/>
      <c r="G91" s="34"/>
      <c r="H91" s="34"/>
      <c r="I91" s="34"/>
      <c r="J91" s="34"/>
      <c r="K91" s="34"/>
      <c r="L91" s="34"/>
      <c r="M91" s="39"/>
      <c r="N91" s="34"/>
      <c r="O91" s="34"/>
      <c r="P91" s="34"/>
    </row>
    <row r="92" spans="1:16" s="35" customFormat="1" x14ac:dyDescent="0.3">
      <c r="A92" s="33"/>
      <c r="B92" s="33"/>
      <c r="E92" s="34"/>
      <c r="F92" s="34"/>
      <c r="G92" s="34"/>
      <c r="H92" s="34"/>
      <c r="I92" s="34"/>
      <c r="J92" s="34"/>
      <c r="K92" s="34"/>
      <c r="L92" s="34"/>
      <c r="M92" s="39"/>
      <c r="N92" s="34"/>
      <c r="O92" s="34"/>
      <c r="P92" s="34"/>
    </row>
    <row r="93" spans="1:16" s="35" customFormat="1" x14ac:dyDescent="0.3">
      <c r="A93" s="33"/>
      <c r="B93" s="33"/>
      <c r="E93" s="34"/>
      <c r="F93" s="34"/>
      <c r="G93" s="34"/>
      <c r="H93" s="34"/>
      <c r="I93" s="34"/>
      <c r="J93" s="34"/>
      <c r="K93" s="34"/>
      <c r="L93" s="34"/>
      <c r="M93" s="39"/>
      <c r="N93" s="34"/>
      <c r="O93" s="34"/>
      <c r="P93" s="34"/>
    </row>
    <row r="94" spans="1:16" s="35" customFormat="1" x14ac:dyDescent="0.3">
      <c r="A94" s="33"/>
      <c r="B94" s="33"/>
      <c r="E94" s="34"/>
      <c r="F94" s="34"/>
      <c r="G94" s="34"/>
      <c r="H94" s="34"/>
      <c r="I94" s="34"/>
      <c r="J94" s="34"/>
      <c r="K94" s="34"/>
      <c r="L94" s="34"/>
      <c r="M94" s="39"/>
      <c r="N94" s="34"/>
      <c r="O94" s="34"/>
      <c r="P94" s="34"/>
    </row>
    <row r="95" spans="1:16" s="35" customFormat="1" x14ac:dyDescent="0.3">
      <c r="A95" s="33"/>
      <c r="B95" s="33"/>
      <c r="E95" s="34"/>
      <c r="F95" s="34"/>
      <c r="G95" s="34"/>
      <c r="H95" s="34"/>
      <c r="I95" s="34"/>
      <c r="J95" s="34"/>
      <c r="K95" s="34"/>
      <c r="L95" s="34"/>
      <c r="M95" s="39"/>
      <c r="N95" s="34"/>
      <c r="O95" s="34"/>
      <c r="P95" s="34"/>
    </row>
    <row r="96" spans="1:16" s="35" customFormat="1" x14ac:dyDescent="0.3">
      <c r="A96" s="33"/>
      <c r="B96" s="33"/>
      <c r="E96" s="34"/>
      <c r="F96" s="34"/>
      <c r="G96" s="34"/>
      <c r="H96" s="34"/>
      <c r="I96" s="34"/>
      <c r="J96" s="34"/>
      <c r="K96" s="34"/>
      <c r="L96" s="34"/>
      <c r="M96" s="39"/>
      <c r="N96" s="34"/>
      <c r="O96" s="34"/>
      <c r="P96" s="34"/>
    </row>
    <row r="97" spans="1:16" s="35" customFormat="1" x14ac:dyDescent="0.3">
      <c r="A97" s="33"/>
      <c r="B97" s="33"/>
      <c r="E97" s="34"/>
      <c r="F97" s="34"/>
      <c r="G97" s="34"/>
      <c r="H97" s="34"/>
      <c r="I97" s="34"/>
      <c r="J97" s="34"/>
      <c r="K97" s="34"/>
      <c r="L97" s="34"/>
      <c r="M97" s="39"/>
      <c r="N97" s="34"/>
      <c r="O97" s="34"/>
      <c r="P97" s="34"/>
    </row>
    <row r="98" spans="1:16" s="35" customFormat="1" x14ac:dyDescent="0.3">
      <c r="A98" s="33"/>
      <c r="B98" s="33"/>
      <c r="E98" s="34"/>
      <c r="F98" s="34"/>
      <c r="G98" s="34"/>
      <c r="H98" s="34"/>
      <c r="I98" s="34"/>
      <c r="J98" s="34"/>
      <c r="K98" s="34"/>
      <c r="L98" s="34"/>
      <c r="M98" s="39"/>
      <c r="N98" s="34"/>
      <c r="O98" s="34"/>
      <c r="P98" s="34"/>
    </row>
    <row r="99" spans="1:16" s="35" customFormat="1" x14ac:dyDescent="0.3">
      <c r="A99" s="33"/>
      <c r="B99" s="33"/>
      <c r="E99" s="34"/>
      <c r="F99" s="34"/>
      <c r="G99" s="34"/>
      <c r="H99" s="34"/>
      <c r="I99" s="34"/>
      <c r="J99" s="34"/>
      <c r="K99" s="34"/>
      <c r="L99" s="34"/>
      <c r="M99" s="39"/>
      <c r="N99" s="34"/>
      <c r="O99" s="34"/>
      <c r="P99" s="34"/>
    </row>
    <row r="100" spans="1:16" s="35" customFormat="1" x14ac:dyDescent="0.3">
      <c r="A100" s="33"/>
      <c r="B100" s="33"/>
      <c r="E100" s="34"/>
      <c r="F100" s="34"/>
      <c r="G100" s="34"/>
      <c r="H100" s="34"/>
      <c r="I100" s="34"/>
      <c r="J100" s="34"/>
      <c r="K100" s="34"/>
      <c r="L100" s="34"/>
      <c r="M100" s="39"/>
      <c r="N100" s="34"/>
      <c r="O100" s="34"/>
      <c r="P100" s="34"/>
    </row>
    <row r="101" spans="1:16" s="35" customFormat="1" x14ac:dyDescent="0.3">
      <c r="A101" s="33"/>
      <c r="B101" s="33"/>
      <c r="E101" s="34"/>
      <c r="F101" s="34"/>
      <c r="G101" s="34"/>
      <c r="H101" s="34"/>
      <c r="I101" s="34"/>
      <c r="J101" s="34"/>
      <c r="K101" s="34"/>
      <c r="L101" s="34"/>
      <c r="M101" s="39"/>
      <c r="N101" s="34"/>
      <c r="O101" s="34"/>
      <c r="P101" s="34"/>
    </row>
    <row r="102" spans="1:16" s="35" customFormat="1" x14ac:dyDescent="0.3">
      <c r="A102" s="33"/>
      <c r="B102" s="33"/>
      <c r="E102" s="34"/>
      <c r="F102" s="34"/>
      <c r="G102" s="34"/>
      <c r="H102" s="34"/>
      <c r="I102" s="34"/>
      <c r="J102" s="34"/>
      <c r="K102" s="34"/>
      <c r="L102" s="34"/>
      <c r="M102" s="39"/>
      <c r="N102" s="34"/>
      <c r="O102" s="34"/>
      <c r="P102" s="34"/>
    </row>
    <row r="103" spans="1:16" s="35" customFormat="1" x14ac:dyDescent="0.3">
      <c r="A103" s="33"/>
      <c r="B103" s="33"/>
      <c r="E103" s="34"/>
      <c r="F103" s="34"/>
      <c r="G103" s="34"/>
      <c r="H103" s="34"/>
      <c r="I103" s="34"/>
      <c r="J103" s="34"/>
      <c r="K103" s="34"/>
      <c r="L103" s="34"/>
      <c r="M103" s="39"/>
      <c r="N103" s="34"/>
      <c r="O103" s="34"/>
      <c r="P103" s="34"/>
    </row>
    <row r="104" spans="1:16" s="35" customFormat="1" x14ac:dyDescent="0.3">
      <c r="A104" s="33"/>
      <c r="B104" s="33"/>
      <c r="E104" s="34"/>
      <c r="F104" s="34"/>
      <c r="G104" s="34"/>
      <c r="H104" s="34"/>
      <c r="I104" s="34"/>
      <c r="J104" s="34"/>
      <c r="K104" s="34"/>
      <c r="L104" s="34"/>
      <c r="M104" s="39"/>
      <c r="N104" s="34"/>
      <c r="O104" s="34"/>
      <c r="P104" s="34"/>
    </row>
    <row r="105" spans="1:16" s="35" customFormat="1" x14ac:dyDescent="0.3">
      <c r="A105" s="33"/>
      <c r="B105" s="33"/>
      <c r="E105" s="34"/>
      <c r="F105" s="34"/>
      <c r="G105" s="34"/>
      <c r="H105" s="34"/>
      <c r="I105" s="34"/>
      <c r="J105" s="34"/>
      <c r="K105" s="34"/>
      <c r="L105" s="34"/>
      <c r="M105" s="39"/>
      <c r="N105" s="34"/>
      <c r="O105" s="34"/>
      <c r="P105" s="34"/>
    </row>
    <row r="106" spans="1:16" s="35" customFormat="1" x14ac:dyDescent="0.3">
      <c r="A106" s="33"/>
      <c r="B106" s="33"/>
      <c r="E106" s="34"/>
      <c r="F106" s="34"/>
      <c r="G106" s="34"/>
      <c r="H106" s="34"/>
      <c r="I106" s="34"/>
      <c r="J106" s="34"/>
      <c r="K106" s="34"/>
      <c r="L106" s="34"/>
      <c r="M106" s="39"/>
      <c r="N106" s="34"/>
      <c r="O106" s="34"/>
      <c r="P106" s="34"/>
    </row>
    <row r="107" spans="1:16" s="35" customFormat="1" x14ac:dyDescent="0.3">
      <c r="A107" s="33"/>
      <c r="B107" s="33"/>
      <c r="E107" s="34"/>
      <c r="F107" s="34"/>
      <c r="G107" s="34"/>
      <c r="H107" s="34"/>
      <c r="I107" s="34"/>
      <c r="J107" s="34"/>
      <c r="K107" s="34"/>
      <c r="L107" s="34"/>
      <c r="M107" s="39"/>
      <c r="N107" s="34"/>
      <c r="O107" s="34"/>
      <c r="P107" s="34"/>
    </row>
    <row r="108" spans="1:16" s="35" customFormat="1" x14ac:dyDescent="0.3">
      <c r="A108" s="33"/>
      <c r="B108" s="33"/>
      <c r="E108" s="34"/>
      <c r="F108" s="34"/>
      <c r="G108" s="34"/>
      <c r="H108" s="34"/>
      <c r="I108" s="34"/>
      <c r="J108" s="34"/>
      <c r="K108" s="34"/>
      <c r="L108" s="34"/>
      <c r="M108" s="39"/>
      <c r="N108" s="34"/>
      <c r="O108" s="34"/>
      <c r="P108" s="34"/>
    </row>
    <row r="109" spans="1:16" s="35" customFormat="1" x14ac:dyDescent="0.3">
      <c r="A109" s="33"/>
      <c r="B109" s="33"/>
      <c r="E109" s="34"/>
      <c r="F109" s="34"/>
      <c r="G109" s="34"/>
      <c r="H109" s="34"/>
      <c r="I109" s="34"/>
      <c r="J109" s="34"/>
      <c r="K109" s="34"/>
      <c r="L109" s="34"/>
      <c r="M109" s="39"/>
      <c r="N109" s="34"/>
      <c r="O109" s="34"/>
      <c r="P109" s="34"/>
    </row>
    <row r="110" spans="1:16" s="35" customFormat="1" x14ac:dyDescent="0.3">
      <c r="A110" s="33"/>
      <c r="B110" s="33"/>
      <c r="E110" s="34"/>
      <c r="F110" s="34"/>
      <c r="G110" s="34"/>
      <c r="H110" s="34"/>
      <c r="I110" s="34"/>
      <c r="J110" s="34"/>
      <c r="K110" s="34"/>
      <c r="L110" s="34"/>
      <c r="M110" s="39"/>
      <c r="N110" s="34"/>
      <c r="O110" s="34"/>
      <c r="P110" s="34"/>
    </row>
    <row r="111" spans="1:16" s="35" customFormat="1" x14ac:dyDescent="0.3">
      <c r="A111" s="33"/>
      <c r="B111" s="33"/>
      <c r="E111" s="34"/>
      <c r="F111" s="34"/>
      <c r="G111" s="34"/>
      <c r="H111" s="34"/>
      <c r="I111" s="34"/>
      <c r="J111" s="34"/>
      <c r="K111" s="34"/>
      <c r="L111" s="34"/>
      <c r="M111" s="39"/>
      <c r="N111" s="34"/>
      <c r="O111" s="34"/>
      <c r="P111" s="34"/>
    </row>
    <row r="112" spans="1:16" s="35" customFormat="1" x14ac:dyDescent="0.3">
      <c r="A112" s="33"/>
      <c r="B112" s="33"/>
      <c r="E112" s="34"/>
      <c r="F112" s="34"/>
      <c r="G112" s="34"/>
      <c r="H112" s="34"/>
      <c r="I112" s="34"/>
      <c r="J112" s="34"/>
      <c r="K112" s="34"/>
      <c r="L112" s="34"/>
      <c r="M112" s="39"/>
      <c r="N112" s="34"/>
      <c r="O112" s="34"/>
      <c r="P112" s="34"/>
    </row>
    <row r="113" spans="1:16" s="35" customFormat="1" x14ac:dyDescent="0.3">
      <c r="A113" s="33"/>
      <c r="B113" s="33"/>
      <c r="E113" s="34"/>
      <c r="F113" s="34"/>
      <c r="G113" s="34"/>
      <c r="H113" s="34"/>
      <c r="I113" s="34"/>
      <c r="J113" s="34"/>
      <c r="K113" s="34"/>
      <c r="L113" s="34"/>
      <c r="M113" s="39"/>
      <c r="N113" s="34"/>
      <c r="O113" s="34"/>
      <c r="P113" s="34"/>
    </row>
    <row r="114" spans="1:16" s="35" customFormat="1" x14ac:dyDescent="0.3">
      <c r="A114" s="33"/>
      <c r="B114" s="33"/>
      <c r="E114" s="34"/>
      <c r="F114" s="34"/>
      <c r="G114" s="34"/>
      <c r="H114" s="34"/>
      <c r="I114" s="34"/>
      <c r="J114" s="34"/>
      <c r="K114" s="34"/>
      <c r="L114" s="34"/>
      <c r="M114" s="39"/>
      <c r="N114" s="34"/>
      <c r="O114" s="34"/>
      <c r="P114" s="34"/>
    </row>
    <row r="115" spans="1:16" s="35" customFormat="1" x14ac:dyDescent="0.3">
      <c r="A115" s="33"/>
      <c r="B115" s="33"/>
      <c r="E115" s="34"/>
      <c r="F115" s="34"/>
      <c r="G115" s="34"/>
      <c r="H115" s="34"/>
      <c r="I115" s="34"/>
      <c r="J115" s="34"/>
      <c r="K115" s="34"/>
      <c r="L115" s="34"/>
      <c r="M115" s="39"/>
      <c r="N115" s="34"/>
      <c r="O115" s="34"/>
      <c r="P115" s="34"/>
    </row>
    <row r="116" spans="1:16" s="35" customFormat="1" x14ac:dyDescent="0.3">
      <c r="A116" s="33"/>
      <c r="B116" s="33"/>
      <c r="E116" s="34"/>
      <c r="F116" s="34"/>
      <c r="G116" s="34"/>
      <c r="H116" s="34"/>
      <c r="I116" s="34"/>
      <c r="J116" s="34"/>
      <c r="K116" s="34"/>
      <c r="L116" s="34"/>
      <c r="M116" s="39"/>
      <c r="N116" s="34"/>
      <c r="O116" s="34"/>
      <c r="P116" s="34"/>
    </row>
    <row r="117" spans="1:16" s="35" customFormat="1" x14ac:dyDescent="0.3">
      <c r="A117" s="33"/>
      <c r="B117" s="33"/>
      <c r="E117" s="34"/>
      <c r="F117" s="34"/>
      <c r="G117" s="34"/>
      <c r="H117" s="34"/>
      <c r="I117" s="34"/>
      <c r="J117" s="34"/>
      <c r="K117" s="34"/>
      <c r="L117" s="34"/>
      <c r="M117" s="39"/>
      <c r="N117" s="34"/>
      <c r="O117" s="34"/>
      <c r="P117" s="34"/>
    </row>
    <row r="118" spans="1:16" s="35" customFormat="1" x14ac:dyDescent="0.3">
      <c r="A118" s="33"/>
      <c r="B118" s="33"/>
      <c r="E118" s="34"/>
      <c r="F118" s="34"/>
      <c r="G118" s="34"/>
      <c r="H118" s="34"/>
      <c r="I118" s="34"/>
      <c r="J118" s="34"/>
      <c r="K118" s="34"/>
      <c r="L118" s="34"/>
      <c r="M118" s="39"/>
      <c r="N118" s="34"/>
      <c r="O118" s="34"/>
      <c r="P118" s="34"/>
    </row>
    <row r="119" spans="1:16" s="35" customFormat="1" x14ac:dyDescent="0.3">
      <c r="A119" s="33"/>
      <c r="B119" s="33"/>
      <c r="E119" s="34"/>
      <c r="F119" s="34"/>
      <c r="G119" s="34"/>
      <c r="H119" s="34"/>
      <c r="I119" s="34"/>
      <c r="J119" s="34"/>
      <c r="K119" s="34"/>
      <c r="L119" s="34"/>
      <c r="M119" s="39"/>
      <c r="N119" s="34"/>
      <c r="O119" s="34"/>
      <c r="P119" s="34"/>
    </row>
    <row r="120" spans="1:16" s="35" customFormat="1" x14ac:dyDescent="0.3">
      <c r="A120" s="33"/>
      <c r="B120" s="33"/>
      <c r="E120" s="34"/>
      <c r="F120" s="34"/>
      <c r="G120" s="34"/>
      <c r="H120" s="34"/>
      <c r="I120" s="34"/>
      <c r="J120" s="34"/>
      <c r="K120" s="34"/>
      <c r="L120" s="34"/>
      <c r="M120" s="39"/>
      <c r="N120" s="34"/>
      <c r="O120" s="34"/>
      <c r="P120" s="34"/>
    </row>
    <row r="121" spans="1:16" s="35" customFormat="1" x14ac:dyDescent="0.3">
      <c r="A121" s="33"/>
      <c r="B121" s="33"/>
      <c r="E121" s="34"/>
      <c r="F121" s="34"/>
      <c r="G121" s="34"/>
      <c r="H121" s="34"/>
      <c r="I121" s="34"/>
      <c r="J121" s="34"/>
      <c r="K121" s="34"/>
      <c r="L121" s="34"/>
      <c r="M121" s="39"/>
      <c r="N121" s="34"/>
      <c r="O121" s="34"/>
      <c r="P121" s="34"/>
    </row>
    <row r="122" spans="1:16" s="35" customFormat="1" x14ac:dyDescent="0.3">
      <c r="A122" s="33"/>
      <c r="B122" s="33"/>
      <c r="E122" s="34"/>
      <c r="F122" s="34"/>
      <c r="G122" s="34"/>
      <c r="H122" s="34"/>
      <c r="I122" s="34"/>
      <c r="J122" s="34"/>
      <c r="K122" s="34"/>
      <c r="L122" s="34"/>
      <c r="M122" s="39"/>
      <c r="N122" s="34"/>
      <c r="O122" s="34"/>
      <c r="P122" s="34"/>
    </row>
    <row r="123" spans="1:16" s="35" customFormat="1" x14ac:dyDescent="0.3">
      <c r="A123" s="33"/>
      <c r="B123" s="33"/>
      <c r="E123" s="34"/>
      <c r="F123" s="34"/>
      <c r="G123" s="34"/>
      <c r="H123" s="34"/>
      <c r="I123" s="34"/>
      <c r="J123" s="34"/>
      <c r="K123" s="34"/>
      <c r="L123" s="34"/>
      <c r="M123" s="39"/>
      <c r="N123" s="34"/>
      <c r="O123" s="34"/>
      <c r="P123" s="34"/>
    </row>
    <row r="124" spans="1:16" s="35" customFormat="1" x14ac:dyDescent="0.3">
      <c r="A124" s="33"/>
      <c r="B124" s="33"/>
      <c r="E124" s="34"/>
      <c r="F124" s="34"/>
      <c r="G124" s="34"/>
      <c r="H124" s="34"/>
      <c r="I124" s="34"/>
      <c r="J124" s="34"/>
      <c r="K124" s="34"/>
      <c r="L124" s="34"/>
      <c r="M124" s="39"/>
      <c r="N124" s="34"/>
      <c r="O124" s="34"/>
      <c r="P124" s="34"/>
    </row>
    <row r="125" spans="1:16" s="35" customFormat="1" x14ac:dyDescent="0.3">
      <c r="A125" s="33"/>
      <c r="B125" s="33"/>
      <c r="E125" s="34"/>
      <c r="F125" s="34"/>
      <c r="G125" s="34"/>
      <c r="H125" s="34"/>
      <c r="I125" s="34"/>
      <c r="J125" s="34"/>
      <c r="K125" s="34"/>
      <c r="L125" s="34"/>
      <c r="M125" s="39"/>
      <c r="N125" s="34"/>
      <c r="O125" s="34"/>
      <c r="P125" s="34"/>
    </row>
    <row r="126" spans="1:16" s="35" customFormat="1" x14ac:dyDescent="0.3">
      <c r="A126" s="33"/>
      <c r="B126" s="33"/>
      <c r="E126" s="34"/>
      <c r="F126" s="34"/>
      <c r="G126" s="34"/>
      <c r="H126" s="34"/>
      <c r="I126" s="34"/>
      <c r="J126" s="34"/>
      <c r="K126" s="34"/>
      <c r="L126" s="34"/>
      <c r="M126" s="39"/>
      <c r="N126" s="34"/>
      <c r="O126" s="34"/>
      <c r="P126" s="34"/>
    </row>
    <row r="127" spans="1:16" s="35" customFormat="1" x14ac:dyDescent="0.3">
      <c r="A127" s="33"/>
      <c r="B127" s="33"/>
      <c r="E127" s="34"/>
      <c r="F127" s="34"/>
      <c r="G127" s="34"/>
      <c r="H127" s="34"/>
      <c r="I127" s="34"/>
      <c r="J127" s="34"/>
      <c r="K127" s="34"/>
      <c r="L127" s="34"/>
      <c r="M127" s="39"/>
      <c r="N127" s="34"/>
      <c r="O127" s="34"/>
      <c r="P127" s="34"/>
    </row>
    <row r="128" spans="1:16" s="35" customFormat="1" x14ac:dyDescent="0.3">
      <c r="A128" s="33"/>
      <c r="B128" s="33"/>
      <c r="E128" s="34"/>
      <c r="F128" s="34"/>
      <c r="G128" s="34"/>
      <c r="H128" s="34"/>
      <c r="I128" s="34"/>
      <c r="J128" s="34"/>
      <c r="K128" s="34"/>
      <c r="L128" s="34"/>
      <c r="M128" s="39"/>
      <c r="N128" s="34"/>
      <c r="O128" s="34"/>
      <c r="P128" s="34"/>
    </row>
    <row r="129" spans="1:16" s="35" customFormat="1" x14ac:dyDescent="0.3">
      <c r="A129" s="33"/>
      <c r="B129" s="33"/>
      <c r="E129" s="34"/>
      <c r="F129" s="34"/>
      <c r="G129" s="34"/>
      <c r="H129" s="34"/>
      <c r="I129" s="34"/>
      <c r="J129" s="34"/>
      <c r="K129" s="34"/>
      <c r="L129" s="34"/>
      <c r="M129" s="39"/>
      <c r="N129" s="34"/>
      <c r="O129" s="34"/>
      <c r="P129" s="34"/>
    </row>
    <row r="130" spans="1:16" s="35" customFormat="1" x14ac:dyDescent="0.3">
      <c r="A130" s="33"/>
      <c r="B130" s="33"/>
      <c r="E130" s="34"/>
      <c r="F130" s="34"/>
      <c r="G130" s="34"/>
      <c r="H130" s="34"/>
      <c r="I130" s="34"/>
      <c r="J130" s="34"/>
      <c r="K130" s="34"/>
      <c r="L130" s="34"/>
      <c r="M130" s="39"/>
      <c r="N130" s="34"/>
      <c r="O130" s="34"/>
      <c r="P130" s="34"/>
    </row>
    <row r="131" spans="1:16" s="35" customFormat="1" x14ac:dyDescent="0.3">
      <c r="A131" s="33"/>
      <c r="B131" s="33"/>
      <c r="E131" s="34"/>
      <c r="F131" s="34"/>
      <c r="G131" s="34"/>
      <c r="H131" s="34"/>
      <c r="I131" s="34"/>
      <c r="J131" s="34"/>
      <c r="K131" s="34"/>
      <c r="L131" s="34"/>
      <c r="M131" s="39"/>
      <c r="N131" s="34"/>
      <c r="O131" s="34"/>
      <c r="P131" s="34"/>
    </row>
    <row r="132" spans="1:16" s="35" customFormat="1" x14ac:dyDescent="0.3">
      <c r="A132" s="33"/>
      <c r="B132" s="33"/>
      <c r="E132" s="34"/>
      <c r="F132" s="34"/>
      <c r="G132" s="34"/>
      <c r="H132" s="34"/>
      <c r="I132" s="34"/>
      <c r="J132" s="34"/>
      <c r="K132" s="34"/>
      <c r="L132" s="34"/>
      <c r="M132" s="39"/>
      <c r="N132" s="34"/>
      <c r="O132" s="34"/>
      <c r="P132" s="34"/>
    </row>
    <row r="133" spans="1:16" s="35" customFormat="1" x14ac:dyDescent="0.3">
      <c r="A133" s="33"/>
      <c r="B133" s="33"/>
      <c r="E133" s="34"/>
      <c r="F133" s="34"/>
      <c r="G133" s="34"/>
      <c r="H133" s="34"/>
      <c r="I133" s="34"/>
      <c r="J133" s="34"/>
      <c r="K133" s="34"/>
      <c r="L133" s="34"/>
      <c r="M133" s="39"/>
      <c r="N133" s="34"/>
      <c r="O133" s="34"/>
      <c r="P133" s="34"/>
    </row>
    <row r="134" spans="1:16" s="35" customFormat="1" x14ac:dyDescent="0.3">
      <c r="A134" s="33"/>
      <c r="B134" s="33"/>
      <c r="E134" s="34"/>
      <c r="F134" s="34"/>
      <c r="G134" s="34"/>
      <c r="H134" s="34"/>
      <c r="I134" s="34"/>
      <c r="J134" s="34"/>
      <c r="K134" s="34"/>
      <c r="L134" s="34"/>
      <c r="M134" s="39"/>
      <c r="N134" s="34"/>
      <c r="O134" s="34"/>
      <c r="P134" s="34"/>
    </row>
    <row r="135" spans="1:16" s="35" customFormat="1" x14ac:dyDescent="0.3">
      <c r="A135" s="33"/>
      <c r="B135" s="33"/>
      <c r="E135" s="34"/>
      <c r="F135" s="34"/>
      <c r="G135" s="34"/>
      <c r="H135" s="34"/>
      <c r="I135" s="34"/>
      <c r="J135" s="34"/>
      <c r="K135" s="34"/>
      <c r="L135" s="34"/>
      <c r="M135" s="39"/>
      <c r="N135" s="34"/>
      <c r="O135" s="34"/>
      <c r="P135" s="34"/>
    </row>
    <row r="136" spans="1:16" s="35" customFormat="1" x14ac:dyDescent="0.3">
      <c r="A136" s="33"/>
      <c r="B136" s="33"/>
      <c r="E136" s="34"/>
      <c r="F136" s="34"/>
      <c r="G136" s="34"/>
      <c r="H136" s="34"/>
      <c r="I136" s="34"/>
      <c r="J136" s="34"/>
      <c r="K136" s="34"/>
      <c r="L136" s="34"/>
      <c r="M136" s="39"/>
      <c r="N136" s="34"/>
      <c r="O136" s="34"/>
      <c r="P136" s="34"/>
    </row>
    <row r="137" spans="1:16" s="35" customFormat="1" x14ac:dyDescent="0.3">
      <c r="A137" s="33"/>
      <c r="B137" s="33"/>
      <c r="E137" s="34"/>
      <c r="F137" s="34"/>
      <c r="G137" s="34"/>
      <c r="H137" s="34"/>
      <c r="I137" s="34"/>
      <c r="J137" s="34"/>
      <c r="K137" s="34"/>
      <c r="L137" s="34"/>
      <c r="M137" s="39"/>
      <c r="N137" s="34"/>
      <c r="O137" s="34"/>
      <c r="P137" s="34"/>
    </row>
    <row r="138" spans="1:16" s="35" customFormat="1" x14ac:dyDescent="0.3">
      <c r="A138" s="33"/>
      <c r="B138" s="33"/>
      <c r="E138" s="34"/>
      <c r="F138" s="34"/>
      <c r="G138" s="34"/>
      <c r="H138" s="34"/>
      <c r="I138" s="34"/>
      <c r="J138" s="34"/>
      <c r="K138" s="34"/>
      <c r="L138" s="34"/>
      <c r="M138" s="39"/>
      <c r="N138" s="34"/>
      <c r="O138" s="34"/>
      <c r="P138" s="34"/>
    </row>
  </sheetData>
  <sheetProtection selectLockedCells="1"/>
  <mergeCells count="1">
    <mergeCell ref="E3:F3"/>
  </mergeCells>
  <phoneticPr fontId="27" type="noConversion"/>
  <conditionalFormatting sqref="D4">
    <cfRule type="colorScale" priority="3">
      <colorScale>
        <cfvo type="min"/>
        <cfvo type="max"/>
        <color rgb="FFFF7128"/>
        <color rgb="FFFFEF9C"/>
      </colorScale>
    </cfRule>
  </conditionalFormatting>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pageMargins left="0.45" right="0.45" top="1" bottom="0.75" header="0.3" footer="0.3"/>
  <pageSetup paperSize="5" scale="64" fitToHeight="0" orientation="landscape" r:id="rId1"/>
  <headerFooter>
    <oddHeader>&amp;C&amp;"-,Bold"&amp;16Memphis-Shelby County Schools (MSCS)
 2026-2027 Commodity Processing and Commercial Equivalent Bid
Commercial Equivalent -  Cooler By the Serving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CE1B-74D4-42DC-864A-47C222936624}">
  <sheetPr>
    <tabColor theme="5"/>
    <pageSetUpPr fitToPage="1"/>
  </sheetPr>
  <dimension ref="A1:Y190"/>
  <sheetViews>
    <sheetView topLeftCell="A3" zoomScale="90" zoomScaleNormal="90" workbookViewId="0">
      <selection activeCell="D5" sqref="D5"/>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92</v>
      </c>
      <c r="D3" s="123" t="s">
        <v>50</v>
      </c>
      <c r="E3" s="272" t="s">
        <v>51</v>
      </c>
      <c r="F3" s="272"/>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208">
        <v>1063</v>
      </c>
      <c r="B4" s="208" t="s">
        <v>54</v>
      </c>
      <c r="C4" s="209" t="s">
        <v>133</v>
      </c>
      <c r="D4" s="210" t="s">
        <v>171</v>
      </c>
      <c r="E4" s="211">
        <v>300000</v>
      </c>
      <c r="F4" s="212"/>
      <c r="G4" s="212"/>
      <c r="H4" s="213"/>
      <c r="I4" s="213"/>
      <c r="J4" s="212"/>
      <c r="K4" s="214"/>
      <c r="L4" s="213"/>
      <c r="M4" s="214"/>
      <c r="N4" s="214"/>
      <c r="O4" s="214"/>
      <c r="P4" s="214"/>
      <c r="Q4" s="214"/>
      <c r="R4" s="215"/>
      <c r="S4" s="216">
        <f>N4+O4</f>
        <v>0</v>
      </c>
      <c r="T4" s="216">
        <f>Q4+R4</f>
        <v>0</v>
      </c>
      <c r="U4" s="217" t="e">
        <f>E4/L4</f>
        <v>#DIV/0!</v>
      </c>
      <c r="V4" s="218" t="e">
        <f>T4*U4</f>
        <v>#DIV/0!</v>
      </c>
      <c r="W4" s="219"/>
      <c r="X4" s="219"/>
      <c r="Y4" s="213"/>
    </row>
    <row r="5" spans="1:25" ht="359.1" customHeight="1" x14ac:dyDescent="0.25">
      <c r="A5" s="208">
        <v>1665</v>
      </c>
      <c r="B5" s="208" t="s">
        <v>54</v>
      </c>
      <c r="C5" s="255" t="s">
        <v>134</v>
      </c>
      <c r="D5" s="258" t="s">
        <v>172</v>
      </c>
      <c r="E5" s="211">
        <v>1750000</v>
      </c>
      <c r="F5" s="212"/>
      <c r="G5" s="212"/>
      <c r="H5" s="213"/>
      <c r="I5" s="213"/>
      <c r="J5" s="212"/>
      <c r="K5" s="214"/>
      <c r="L5" s="213"/>
      <c r="M5" s="214"/>
      <c r="N5" s="214"/>
      <c r="O5" s="214"/>
      <c r="P5" s="214"/>
      <c r="Q5" s="214"/>
      <c r="R5" s="215"/>
      <c r="S5" s="216">
        <f t="shared" ref="S5" si="0">N5+O5</f>
        <v>0</v>
      </c>
      <c r="T5" s="216">
        <f t="shared" ref="T5" si="1">Q5+R5</f>
        <v>0</v>
      </c>
      <c r="U5" s="217" t="e">
        <f t="shared" ref="U5" si="2">E5/L5</f>
        <v>#DIV/0!</v>
      </c>
      <c r="V5" s="218" t="e">
        <f t="shared" ref="V5" si="3">T5*U5</f>
        <v>#DIV/0!</v>
      </c>
      <c r="W5" s="219"/>
      <c r="X5" s="219"/>
      <c r="Y5" s="213"/>
    </row>
    <row r="6" spans="1:25" x14ac:dyDescent="0.3">
      <c r="A6" s="33"/>
      <c r="B6" s="33"/>
      <c r="C6" s="35"/>
      <c r="D6" s="35"/>
      <c r="E6" s="34"/>
      <c r="F6" s="34"/>
      <c r="G6" s="34"/>
      <c r="H6" s="34"/>
      <c r="I6" s="34"/>
      <c r="J6" s="34"/>
      <c r="K6" s="34"/>
      <c r="L6" s="34"/>
      <c r="M6" s="34"/>
      <c r="N6" s="34"/>
      <c r="O6" s="34"/>
      <c r="P6" s="34"/>
      <c r="Q6" s="34"/>
      <c r="R6" s="34"/>
      <c r="S6" s="34"/>
      <c r="T6" s="34"/>
      <c r="U6" s="42"/>
      <c r="V6" s="39"/>
      <c r="W6" s="39"/>
      <c r="X6" s="39"/>
      <c r="Y6" s="34"/>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4"/>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sheetData>
  <sheetProtection selectLockedCells="1"/>
  <mergeCells count="1">
    <mergeCell ref="E3:F3"/>
  </mergeCells>
  <conditionalFormatting sqref="D4">
    <cfRule type="colorScale" priority="3">
      <colorScale>
        <cfvo type="min"/>
        <cfvo type="max"/>
        <color rgb="FFFF7128"/>
        <color rgb="FFFFEF9C"/>
      </colorScale>
    </cfRule>
  </conditionalFormatting>
  <conditionalFormatting sqref="D5">
    <cfRule type="colorScale" priority="1">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332-90BB-4CF6-9209-279BBE92FD2B}">
  <sheetPr>
    <tabColor theme="4"/>
    <pageSetUpPr fitToPage="1"/>
  </sheetPr>
  <dimension ref="A1:BC458"/>
  <sheetViews>
    <sheetView topLeftCell="A3" zoomScale="90" zoomScaleNormal="9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92</v>
      </c>
      <c r="D3" s="123" t="s">
        <v>50</v>
      </c>
      <c r="E3" s="272" t="s">
        <v>51</v>
      </c>
      <c r="F3" s="272"/>
      <c r="G3" s="124" t="s">
        <v>52</v>
      </c>
      <c r="H3" s="131"/>
      <c r="I3" s="117"/>
      <c r="J3" s="106"/>
      <c r="K3" s="112"/>
      <c r="L3" s="110"/>
      <c r="M3" s="112"/>
      <c r="N3" s="109"/>
      <c r="O3" s="109"/>
      <c r="P3" s="109"/>
    </row>
    <row r="4" spans="1:16" ht="228" customHeight="1" x14ac:dyDescent="0.25">
      <c r="A4" s="208">
        <v>1063</v>
      </c>
      <c r="B4" s="208" t="s">
        <v>54</v>
      </c>
      <c r="C4" s="209" t="s">
        <v>123</v>
      </c>
      <c r="D4" s="210" t="s">
        <v>171</v>
      </c>
      <c r="E4" s="211">
        <v>150000</v>
      </c>
      <c r="F4" s="212"/>
      <c r="G4" s="212"/>
      <c r="H4" s="213"/>
      <c r="I4" s="213"/>
      <c r="J4" s="212"/>
      <c r="K4" s="214"/>
      <c r="L4" s="213" t="e">
        <f>E4/I4</f>
        <v>#DIV/0!</v>
      </c>
      <c r="M4" s="214" t="e">
        <f>K4*L4</f>
        <v>#DIV/0!</v>
      </c>
      <c r="N4" s="214"/>
      <c r="O4" s="214"/>
      <c r="P4" s="214"/>
    </row>
    <row r="5" spans="1:16" ht="365.1" customHeight="1" x14ac:dyDescent="0.25">
      <c r="A5" s="208">
        <v>1665</v>
      </c>
      <c r="B5" s="208" t="s">
        <v>54</v>
      </c>
      <c r="C5" s="209" t="s">
        <v>124</v>
      </c>
      <c r="D5" s="258" t="s">
        <v>172</v>
      </c>
      <c r="E5" s="211">
        <v>300000</v>
      </c>
      <c r="F5" s="212"/>
      <c r="G5" s="212"/>
      <c r="H5" s="213"/>
      <c r="I5" s="213"/>
      <c r="J5" s="212"/>
      <c r="K5" s="214"/>
      <c r="L5" s="213" t="e">
        <f t="shared" ref="L5" si="0">E5/I5</f>
        <v>#DIV/0!</v>
      </c>
      <c r="M5" s="214" t="e">
        <f t="shared" ref="M5" si="1">K5*L5</f>
        <v>#DIV/0!</v>
      </c>
      <c r="N5" s="214"/>
      <c r="O5" s="214"/>
      <c r="P5" s="214"/>
    </row>
    <row r="6" spans="1:16" ht="18.75" x14ac:dyDescent="0.3">
      <c r="A6" s="33"/>
      <c r="B6" s="34"/>
      <c r="C6" s="35"/>
      <c r="D6" s="34"/>
      <c r="E6" s="34"/>
      <c r="F6" s="34"/>
      <c r="G6" s="34"/>
      <c r="H6" s="34"/>
      <c r="I6" s="34"/>
      <c r="J6" s="34"/>
      <c r="K6" s="39"/>
      <c r="L6" s="42"/>
      <c r="M6" s="36"/>
      <c r="N6" s="37"/>
      <c r="O6" s="37"/>
      <c r="P6" s="37"/>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x14ac:dyDescent="0.25">
      <c r="A32" s="38"/>
      <c r="B32" s="37"/>
      <c r="D32" s="37"/>
      <c r="E32" s="37"/>
      <c r="F32" s="37"/>
      <c r="G32" s="37"/>
      <c r="H32" s="37"/>
      <c r="I32" s="37"/>
      <c r="J32" s="37"/>
      <c r="K32" s="36"/>
      <c r="L32" s="43"/>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sheetData>
  <sheetProtection selectLockedCells="1"/>
  <mergeCells count="1">
    <mergeCell ref="E3:F3"/>
  </mergeCells>
  <conditionalFormatting sqref="D4">
    <cfRule type="colorScale" priority="2">
      <colorScale>
        <cfvo type="min"/>
        <cfvo type="max"/>
        <color rgb="FFFF7128"/>
        <color rgb="FFFFEF9C"/>
      </colorScale>
    </cfRule>
  </conditionalFormatting>
  <conditionalFormatting sqref="D5">
    <cfRule type="colorScale" priority="1">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48C4-B93B-4FB7-9A7C-401A9B775B51}">
  <sheetPr>
    <tabColor theme="5"/>
    <pageSetUpPr fitToPage="1"/>
  </sheetPr>
  <dimension ref="A1:Y191"/>
  <sheetViews>
    <sheetView topLeftCell="A3" zoomScale="70" zoomScaleNormal="70" zoomScalePageLayoutView="70" workbookViewId="0">
      <selection activeCell="D4" sqref="D4"/>
    </sheetView>
  </sheetViews>
  <sheetFormatPr defaultColWidth="9.140625" defaultRowHeight="18.75" x14ac:dyDescent="0.3"/>
  <cols>
    <col min="1" max="1" width="12.7109375" style="9" customWidth="1"/>
    <col min="2" max="2" width="11.42578125" style="13" customWidth="1"/>
    <col min="3" max="3" width="53.7109375" style="2" customWidth="1"/>
    <col min="4" max="4" width="69.710937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92</v>
      </c>
      <c r="D3" s="123" t="s">
        <v>50</v>
      </c>
      <c r="E3" s="272" t="s">
        <v>51</v>
      </c>
      <c r="F3" s="272"/>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74">
        <v>1069</v>
      </c>
      <c r="B4" s="74" t="s">
        <v>54</v>
      </c>
      <c r="C4" s="260" t="s">
        <v>150</v>
      </c>
      <c r="D4" s="118" t="s">
        <v>173</v>
      </c>
      <c r="E4" s="76">
        <v>2000000</v>
      </c>
      <c r="F4" s="81"/>
      <c r="G4" s="175"/>
      <c r="H4" s="176"/>
      <c r="I4" s="176"/>
      <c r="J4" s="175"/>
      <c r="K4" s="56"/>
      <c r="L4" s="55"/>
      <c r="M4" s="56"/>
      <c r="N4" s="261"/>
      <c r="O4" s="261"/>
      <c r="P4" s="56"/>
      <c r="Q4" s="261"/>
      <c r="R4" s="136"/>
      <c r="S4" s="133">
        <f t="shared" ref="S4:S6" si="0">N4+O4</f>
        <v>0</v>
      </c>
      <c r="T4" s="102">
        <f t="shared" ref="T4:T6" si="1">Q4+R4</f>
        <v>0</v>
      </c>
      <c r="U4" s="134" t="e">
        <f t="shared" ref="U4:U6" si="2">E4/L4</f>
        <v>#DIV/0!</v>
      </c>
      <c r="V4" s="135" t="e">
        <f t="shared" ref="V4:V6" si="3">T4*U4</f>
        <v>#DIV/0!</v>
      </c>
      <c r="W4" s="262"/>
      <c r="X4" s="262"/>
      <c r="Y4" s="175"/>
    </row>
    <row r="5" spans="1:25" ht="168.75" customHeight="1" x14ac:dyDescent="0.25">
      <c r="A5" s="208">
        <v>1082</v>
      </c>
      <c r="B5" s="208" t="s">
        <v>54</v>
      </c>
      <c r="C5" s="209" t="s">
        <v>156</v>
      </c>
      <c r="D5" s="210" t="s">
        <v>95</v>
      </c>
      <c r="E5" s="211">
        <v>750000</v>
      </c>
      <c r="F5" s="212"/>
      <c r="G5" s="212"/>
      <c r="H5" s="213"/>
      <c r="I5" s="213"/>
      <c r="J5" s="212"/>
      <c r="K5" s="214"/>
      <c r="L5" s="213"/>
      <c r="M5" s="214"/>
      <c r="N5" s="214"/>
      <c r="O5" s="214"/>
      <c r="P5" s="214"/>
      <c r="Q5" s="214"/>
      <c r="R5" s="215"/>
      <c r="S5" s="216">
        <f t="shared" si="0"/>
        <v>0</v>
      </c>
      <c r="T5" s="216">
        <f t="shared" si="1"/>
        <v>0</v>
      </c>
      <c r="U5" s="217" t="e">
        <f t="shared" si="2"/>
        <v>#DIV/0!</v>
      </c>
      <c r="V5" s="218" t="e">
        <f>T5*U5</f>
        <v>#DIV/0!</v>
      </c>
      <c r="W5" s="219"/>
      <c r="X5" s="219"/>
      <c r="Y5" s="213"/>
    </row>
    <row r="6" spans="1:25" ht="176.1" customHeight="1" x14ac:dyDescent="0.25">
      <c r="A6" s="208">
        <v>1927</v>
      </c>
      <c r="B6" s="208" t="s">
        <v>54</v>
      </c>
      <c r="C6" s="172" t="s">
        <v>157</v>
      </c>
      <c r="D6" s="210" t="s">
        <v>96</v>
      </c>
      <c r="E6" s="211">
        <v>300000</v>
      </c>
      <c r="F6" s="212"/>
      <c r="G6" s="212"/>
      <c r="H6" s="213"/>
      <c r="I6" s="213"/>
      <c r="J6" s="212"/>
      <c r="K6" s="214"/>
      <c r="L6" s="213"/>
      <c r="M6" s="214"/>
      <c r="N6" s="214"/>
      <c r="O6" s="214"/>
      <c r="P6" s="214"/>
      <c r="Q6" s="214"/>
      <c r="R6" s="215"/>
      <c r="S6" s="216">
        <f t="shared" si="0"/>
        <v>0</v>
      </c>
      <c r="T6" s="216">
        <f t="shared" si="1"/>
        <v>0</v>
      </c>
      <c r="U6" s="217" t="e">
        <f t="shared" si="2"/>
        <v>#DIV/0!</v>
      </c>
      <c r="V6" s="218" t="e">
        <f t="shared" si="3"/>
        <v>#DIV/0!</v>
      </c>
      <c r="W6" s="219"/>
      <c r="X6" s="219"/>
      <c r="Y6" s="213"/>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conditionalFormatting sqref="F4">
    <cfRule type="colorScale" priority="833">
      <colorScale>
        <cfvo type="min"/>
        <cfvo type="max"/>
        <color rgb="FFFF7128"/>
        <color rgb="FFFFEF9C"/>
      </colorScale>
    </cfRule>
  </conditionalFormatting>
  <conditionalFormatting sqref="G4:H4">
    <cfRule type="colorScale" priority="835">
      <colorScale>
        <cfvo type="min"/>
        <cfvo type="max"/>
        <color rgb="FFFF7128"/>
        <color rgb="FFFFEF9C"/>
      </colorScale>
    </cfRule>
  </conditionalFormatting>
  <conditionalFormatting sqref="I4">
    <cfRule type="colorScale" priority="837">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II</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E2E5-58AE-409F-BE73-7524E79D11F3}">
  <sheetPr>
    <tabColor theme="4"/>
    <pageSetUpPr fitToPage="1"/>
  </sheetPr>
  <dimension ref="A1:BC459"/>
  <sheetViews>
    <sheetView zoomScale="80" zoomScaleNormal="80" zoomScalePageLayoutView="7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54.57031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119</v>
      </c>
      <c r="D3" s="123" t="s">
        <v>50</v>
      </c>
      <c r="E3" s="272" t="s">
        <v>51</v>
      </c>
      <c r="F3" s="272"/>
      <c r="G3" s="124" t="s">
        <v>52</v>
      </c>
      <c r="H3" s="131"/>
      <c r="I3" s="117"/>
      <c r="J3" s="106"/>
      <c r="K3" s="112"/>
      <c r="L3" s="110"/>
      <c r="M3" s="112"/>
      <c r="N3" s="109"/>
      <c r="O3" s="109"/>
      <c r="P3" s="109"/>
    </row>
    <row r="4" spans="1:16" ht="269.25" customHeight="1" x14ac:dyDescent="0.25">
      <c r="A4" s="74">
        <v>1069</v>
      </c>
      <c r="B4" s="74" t="s">
        <v>54</v>
      </c>
      <c r="C4" s="260" t="s">
        <v>125</v>
      </c>
      <c r="D4" s="118" t="s">
        <v>173</v>
      </c>
      <c r="E4" s="76">
        <v>500000</v>
      </c>
      <c r="F4" s="175"/>
      <c r="G4" s="175"/>
      <c r="H4" s="175"/>
      <c r="I4" s="55"/>
      <c r="J4" s="104"/>
      <c r="K4" s="104"/>
      <c r="L4" s="213" t="e">
        <f>E4/I4</f>
        <v>#DIV/0!</v>
      </c>
      <c r="M4" s="214" t="e">
        <f t="shared" ref="M4" si="0">K4*L4</f>
        <v>#DIV/0!</v>
      </c>
      <c r="N4" s="263"/>
      <c r="O4" s="263"/>
      <c r="P4" s="263"/>
    </row>
    <row r="5" spans="1:16" ht="195.75" customHeight="1" x14ac:dyDescent="0.25">
      <c r="A5" s="208">
        <v>1082</v>
      </c>
      <c r="B5" s="208" t="s">
        <v>54</v>
      </c>
      <c r="C5" s="209" t="s">
        <v>94</v>
      </c>
      <c r="D5" s="210" t="s">
        <v>95</v>
      </c>
      <c r="E5" s="211">
        <v>300000</v>
      </c>
      <c r="F5" s="212"/>
      <c r="G5" s="212"/>
      <c r="H5" s="213"/>
      <c r="I5" s="213"/>
      <c r="J5" s="212"/>
      <c r="K5" s="214"/>
      <c r="L5" s="213" t="e">
        <f>E5/I5</f>
        <v>#DIV/0!</v>
      </c>
      <c r="M5" s="214" t="e">
        <f t="shared" ref="M5:M6" si="1">K5*L5</f>
        <v>#DIV/0!</v>
      </c>
      <c r="N5" s="214"/>
      <c r="O5" s="214"/>
      <c r="P5" s="214"/>
    </row>
    <row r="6" spans="1:16" ht="235.5" customHeight="1" x14ac:dyDescent="0.25">
      <c r="A6" s="208">
        <v>1927</v>
      </c>
      <c r="B6" s="208" t="s">
        <v>54</v>
      </c>
      <c r="C6" s="209" t="s">
        <v>97</v>
      </c>
      <c r="D6" s="210" t="s">
        <v>96</v>
      </c>
      <c r="E6" s="211">
        <v>165000</v>
      </c>
      <c r="F6" s="212"/>
      <c r="G6" s="212"/>
      <c r="H6" s="213"/>
      <c r="I6" s="213"/>
      <c r="J6" s="212"/>
      <c r="K6" s="214"/>
      <c r="L6" s="213" t="e">
        <f t="shared" ref="L6" si="2">E6/I6</f>
        <v>#DIV/0!</v>
      </c>
      <c r="M6" s="214" t="e">
        <f t="shared" si="1"/>
        <v>#DIV/0!</v>
      </c>
      <c r="N6" s="214"/>
      <c r="O6" s="214"/>
      <c r="P6" s="214"/>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row r="459" spans="1:5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row>
  </sheetData>
  <sheetProtection selectLockedCells="1"/>
  <mergeCells count="1">
    <mergeCell ref="E3:F3"/>
  </mergeCells>
  <conditionalFormatting sqref="D5">
    <cfRule type="colorScale" priority="1">
      <colorScale>
        <cfvo type="min"/>
        <cfvo type="max"/>
        <color rgb="FFFF7128"/>
        <color rgb="FFFFEF9C"/>
      </colorScale>
    </cfRule>
  </conditionalFormatting>
  <conditionalFormatting sqref="D6">
    <cfRule type="colorScale" priority="2">
      <colorScale>
        <cfvo type="min"/>
        <cfvo type="max"/>
        <color rgb="FFFF7128"/>
        <color rgb="FFFFEF9C"/>
      </colorScale>
    </cfRule>
  </conditionalFormatting>
  <conditionalFormatting sqref="K4">
    <cfRule type="colorScale" priority="776">
      <colorScale>
        <cfvo type="min"/>
        <cfvo type="max"/>
        <color rgb="FFFF7128"/>
        <color rgb="FFFFEF9C"/>
      </colorScale>
    </cfRule>
  </conditionalFormatting>
  <conditionalFormatting sqref="N4:P4">
    <cfRule type="colorScale" priority="839">
      <colorScale>
        <cfvo type="min"/>
        <cfvo type="max"/>
        <color rgb="FFFF7128"/>
        <color rgb="FFFFEF9C"/>
      </colorScale>
    </cfRule>
  </conditionalFormatting>
  <pageMargins left="0.7" right="0.7" top="0.75" bottom="0.75" header="0.3" footer="0.3"/>
  <pageSetup paperSize="5" scale="51" fitToHeight="0" orientation="landscape" r:id="rId1"/>
  <headerFooter>
    <oddHeader>&amp;C&amp;"-,Bold"&amp;16Memphis-Shelby County Schools (MSCS)
2026-2027  Commodity Processing and Commercial Equivalent Bid
Commercial -  All or Non By the Serving II</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525F-4E11-4C8C-B102-544AE8E6667B}">
  <sheetPr>
    <tabColor theme="5"/>
    <pageSetUpPr fitToPage="1"/>
  </sheetPr>
  <dimension ref="A1:CH191"/>
  <sheetViews>
    <sheetView tabSelected="1" zoomScale="138" zoomScaleNormal="138" workbookViewId="0">
      <selection activeCell="D4" sqref="D4"/>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 min="26" max="86" width="9.140625" style="35"/>
    <col min="87" max="16384" width="9.140625" style="2"/>
  </cols>
  <sheetData>
    <row r="1" spans="1:86" ht="83.25" customHeight="1" x14ac:dyDescent="0.3">
      <c r="A1" s="120" t="s">
        <v>0</v>
      </c>
      <c r="B1" s="84" t="s">
        <v>1</v>
      </c>
      <c r="C1" s="84" t="s">
        <v>2</v>
      </c>
      <c r="D1" s="85" t="s">
        <v>3</v>
      </c>
      <c r="E1" s="84" t="s">
        <v>98</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86" ht="1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86" ht="144.75" customHeight="1" x14ac:dyDescent="0.3">
      <c r="A3" s="121"/>
      <c r="B3" s="122"/>
      <c r="C3" s="145" t="s">
        <v>120</v>
      </c>
      <c r="D3" s="123" t="s">
        <v>50</v>
      </c>
      <c r="E3" s="272" t="s">
        <v>51</v>
      </c>
      <c r="F3" s="272"/>
      <c r="G3" s="124" t="s">
        <v>52</v>
      </c>
      <c r="H3" s="125"/>
      <c r="I3" s="125"/>
      <c r="J3" s="122"/>
      <c r="K3" s="122"/>
      <c r="L3" s="122"/>
      <c r="M3" s="122"/>
      <c r="N3" s="122"/>
      <c r="O3" s="122"/>
      <c r="P3" s="126"/>
      <c r="Q3" s="127"/>
      <c r="R3" s="127"/>
      <c r="S3" s="128"/>
      <c r="T3" s="127"/>
      <c r="U3" s="132" t="s">
        <v>53</v>
      </c>
      <c r="V3" s="129"/>
      <c r="W3" s="129"/>
      <c r="X3" s="129"/>
      <c r="Y3" s="127"/>
    </row>
    <row r="4" spans="1:86" s="171" customFormat="1" ht="185.45" customHeight="1" x14ac:dyDescent="0.3">
      <c r="A4" s="177">
        <v>1072</v>
      </c>
      <c r="B4" s="177" t="s">
        <v>54</v>
      </c>
      <c r="C4" s="179" t="s">
        <v>158</v>
      </c>
      <c r="D4" s="180" t="s">
        <v>174</v>
      </c>
      <c r="E4" s="181">
        <v>400000</v>
      </c>
      <c r="F4" s="182"/>
      <c r="G4" s="183"/>
      <c r="H4" s="183"/>
      <c r="I4" s="183"/>
      <c r="J4" s="183"/>
      <c r="K4" s="184"/>
      <c r="L4" s="183"/>
      <c r="M4" s="184"/>
      <c r="N4" s="184"/>
      <c r="O4" s="184"/>
      <c r="P4" s="184"/>
      <c r="Q4" s="184"/>
      <c r="R4" s="185"/>
      <c r="S4" s="186">
        <f>N4+O4</f>
        <v>0</v>
      </c>
      <c r="T4" s="186">
        <f>Q4+R4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150.6" customHeight="1" x14ac:dyDescent="0.3">
      <c r="A5" s="74">
        <v>1078</v>
      </c>
      <c r="B5" s="74" t="s">
        <v>54</v>
      </c>
      <c r="C5" s="179" t="s">
        <v>159</v>
      </c>
      <c r="D5" s="188" t="s">
        <v>170</v>
      </c>
      <c r="E5" s="181">
        <v>600000</v>
      </c>
      <c r="F5" s="81"/>
      <c r="G5" s="175"/>
      <c r="H5" s="176"/>
      <c r="I5" s="176"/>
      <c r="J5" s="55"/>
      <c r="K5" s="184"/>
      <c r="L5" s="183"/>
      <c r="M5" s="184"/>
      <c r="N5" s="184"/>
      <c r="O5" s="184"/>
      <c r="P5" s="184"/>
      <c r="Q5" s="184"/>
      <c r="R5" s="185"/>
      <c r="S5" s="186">
        <f>N5+O5</f>
        <v>0</v>
      </c>
      <c r="T5" s="186">
        <f>Q5+R5</f>
        <v>0</v>
      </c>
      <c r="U5" s="181" t="e">
        <f>E5/L5</f>
        <v>#DIV/0!</v>
      </c>
      <c r="V5" s="186" t="e">
        <f>T5*U5</f>
        <v>#DIV/0!</v>
      </c>
      <c r="W5" s="185"/>
      <c r="X5" s="185"/>
      <c r="Y5" s="175"/>
      <c r="Z5"/>
      <c r="AA5" s="17"/>
      <c r="AB5" s="17"/>
      <c r="AC5" s="17"/>
      <c r="AD5" s="17"/>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180.95" customHeight="1" x14ac:dyDescent="0.3">
      <c r="A6" s="177">
        <v>1087</v>
      </c>
      <c r="B6" s="178" t="s">
        <v>54</v>
      </c>
      <c r="C6" s="179" t="s">
        <v>100</v>
      </c>
      <c r="D6" s="180" t="s">
        <v>101</v>
      </c>
      <c r="E6" s="181">
        <v>500000</v>
      </c>
      <c r="F6" s="182"/>
      <c r="G6" s="183"/>
      <c r="H6" s="183"/>
      <c r="I6" s="183"/>
      <c r="J6" s="183"/>
      <c r="K6" s="184"/>
      <c r="L6" s="183"/>
      <c r="M6" s="184"/>
      <c r="N6" s="184"/>
      <c r="O6" s="184"/>
      <c r="P6" s="184"/>
      <c r="Q6" s="184"/>
      <c r="R6" s="185"/>
      <c r="S6" s="186">
        <f>N6+O6</f>
        <v>0</v>
      </c>
      <c r="T6" s="186">
        <f>Q6+R6</f>
        <v>0</v>
      </c>
      <c r="U6" s="181" t="e">
        <f>E6/L6</f>
        <v>#DIV/0!</v>
      </c>
      <c r="V6" s="186" t="e">
        <f>T6*U6</f>
        <v>#DIV/0!</v>
      </c>
      <c r="W6" s="185"/>
      <c r="X6" s="185"/>
      <c r="Y6" s="183"/>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5" customFormat="1" x14ac:dyDescent="0.3">
      <c r="A7" s="33"/>
      <c r="B7" s="33"/>
      <c r="E7" s="34"/>
      <c r="F7" s="34"/>
      <c r="G7" s="34"/>
      <c r="H7" s="34"/>
      <c r="I7" s="34"/>
      <c r="J7" s="34"/>
      <c r="K7" s="34"/>
      <c r="L7" s="34"/>
      <c r="M7" s="34"/>
      <c r="N7" s="34"/>
      <c r="O7" s="34"/>
      <c r="P7" s="34"/>
      <c r="Q7" s="34"/>
      <c r="R7" s="34"/>
      <c r="S7" s="34"/>
      <c r="T7" s="34"/>
      <c r="U7" s="42"/>
      <c r="V7" s="39"/>
      <c r="W7" s="39"/>
      <c r="X7" s="39"/>
      <c r="Y7" s="34"/>
    </row>
    <row r="8" spans="1:86" s="35" customFormat="1" x14ac:dyDescent="0.3">
      <c r="A8" s="33"/>
      <c r="B8" s="33"/>
      <c r="E8" s="34"/>
      <c r="F8" s="34"/>
      <c r="G8" s="34"/>
      <c r="H8" s="34"/>
      <c r="I8" s="34"/>
      <c r="J8" s="34"/>
      <c r="K8" s="34"/>
      <c r="L8" s="34"/>
      <c r="M8" s="34"/>
      <c r="N8" s="34"/>
      <c r="O8" s="34"/>
      <c r="P8" s="34"/>
      <c r="Q8" s="34"/>
      <c r="R8" s="34"/>
      <c r="S8" s="34"/>
      <c r="T8" s="34"/>
      <c r="U8" s="42"/>
      <c r="V8" s="39"/>
      <c r="W8" s="39"/>
      <c r="X8" s="39"/>
      <c r="Y8" s="34"/>
    </row>
    <row r="9" spans="1:86" s="35" customFormat="1" x14ac:dyDescent="0.3">
      <c r="A9" s="33"/>
      <c r="B9" s="33"/>
      <c r="E9" s="34"/>
      <c r="F9" s="34"/>
      <c r="G9" s="34"/>
      <c r="H9" s="34"/>
      <c r="I9" s="34"/>
      <c r="J9" s="34"/>
      <c r="K9" s="34"/>
      <c r="L9" s="34"/>
      <c r="M9" s="34"/>
      <c r="N9" s="34"/>
      <c r="O9" s="34"/>
      <c r="P9" s="34"/>
      <c r="Q9" s="34"/>
      <c r="R9" s="34"/>
      <c r="S9" s="34"/>
      <c r="T9" s="34"/>
      <c r="U9" s="42"/>
      <c r="V9" s="39"/>
      <c r="W9" s="39"/>
      <c r="X9" s="39"/>
      <c r="Y9" s="34"/>
    </row>
    <row r="10" spans="1:86" s="35" customFormat="1" x14ac:dyDescent="0.3">
      <c r="A10" s="33"/>
      <c r="B10" s="33"/>
      <c r="E10" s="34"/>
      <c r="F10" s="34"/>
      <c r="G10" s="34"/>
      <c r="H10" s="34"/>
      <c r="I10" s="34"/>
      <c r="J10" s="34"/>
      <c r="K10" s="34"/>
      <c r="L10" s="34"/>
      <c r="M10" s="34"/>
      <c r="N10" s="34"/>
      <c r="O10" s="34"/>
      <c r="P10" s="34"/>
      <c r="Q10" s="34"/>
      <c r="R10" s="34"/>
      <c r="S10" s="34"/>
      <c r="T10" s="34"/>
      <c r="U10" s="42"/>
      <c r="V10" s="39"/>
      <c r="W10" s="39"/>
      <c r="X10" s="39"/>
      <c r="Y10" s="34"/>
    </row>
    <row r="11" spans="1:86" s="35" customFormat="1" x14ac:dyDescent="0.3">
      <c r="A11" s="33"/>
      <c r="B11" s="33"/>
      <c r="E11" s="34"/>
      <c r="F11" s="34"/>
      <c r="G11" s="34"/>
      <c r="H11" s="34"/>
      <c r="I11" s="34"/>
      <c r="J11" s="34"/>
      <c r="K11" s="34"/>
      <c r="L11" s="34"/>
      <c r="M11" s="34"/>
      <c r="N11" s="34"/>
      <c r="O11" s="34"/>
      <c r="P11" s="34"/>
      <c r="Q11" s="34"/>
      <c r="R11" s="34"/>
      <c r="S11" s="34"/>
      <c r="T11" s="34"/>
      <c r="U11" s="42"/>
      <c r="V11" s="39"/>
      <c r="W11" s="39"/>
      <c r="X11" s="39"/>
      <c r="Y11" s="34"/>
    </row>
    <row r="12" spans="1:86" s="35" customFormat="1" x14ac:dyDescent="0.3">
      <c r="A12" s="33"/>
      <c r="B12" s="33"/>
      <c r="E12" s="34"/>
      <c r="F12" s="34"/>
      <c r="G12" s="34"/>
      <c r="H12" s="34"/>
      <c r="I12" s="34"/>
      <c r="J12" s="34"/>
      <c r="K12" s="34"/>
      <c r="L12" s="34"/>
      <c r="M12" s="34"/>
      <c r="N12" s="34"/>
      <c r="O12" s="34"/>
      <c r="P12" s="34"/>
      <c r="Q12" s="34"/>
      <c r="R12" s="34"/>
      <c r="S12" s="34"/>
      <c r="T12" s="34"/>
      <c r="U12" s="42"/>
      <c r="V12" s="39"/>
      <c r="W12" s="39"/>
      <c r="X12" s="39"/>
      <c r="Y12" s="34"/>
    </row>
    <row r="13" spans="1:86" s="35" customFormat="1" x14ac:dyDescent="0.3">
      <c r="A13" s="33"/>
      <c r="B13" s="33"/>
      <c r="E13" s="34"/>
      <c r="F13" s="34"/>
      <c r="G13" s="34"/>
      <c r="H13" s="34"/>
      <c r="I13" s="34"/>
      <c r="J13" s="34"/>
      <c r="K13" s="34"/>
      <c r="L13" s="34"/>
      <c r="M13" s="34"/>
      <c r="N13" s="34"/>
      <c r="O13" s="34"/>
      <c r="P13" s="34"/>
      <c r="Q13" s="34"/>
      <c r="R13" s="34"/>
      <c r="S13" s="34"/>
      <c r="T13" s="34"/>
      <c r="U13" s="42"/>
      <c r="V13" s="39"/>
      <c r="W13" s="39"/>
      <c r="X13" s="39"/>
      <c r="Y13" s="34"/>
    </row>
    <row r="14" spans="1:86" s="35" customFormat="1" x14ac:dyDescent="0.3">
      <c r="A14" s="33"/>
      <c r="B14" s="33"/>
      <c r="E14" s="34"/>
      <c r="F14" s="34"/>
      <c r="G14" s="34"/>
      <c r="H14" s="34"/>
      <c r="I14" s="34"/>
      <c r="J14" s="34"/>
      <c r="K14" s="34"/>
      <c r="L14" s="34"/>
      <c r="M14" s="34"/>
      <c r="N14" s="34"/>
      <c r="O14" s="34"/>
      <c r="P14" s="34"/>
      <c r="Q14" s="34"/>
      <c r="R14" s="34"/>
      <c r="S14" s="34"/>
      <c r="T14" s="34"/>
      <c r="U14" s="42"/>
      <c r="V14" s="39"/>
      <c r="W14" s="39"/>
      <c r="X14" s="39"/>
      <c r="Y14" s="34"/>
    </row>
    <row r="15" spans="1:86" s="35" customFormat="1" x14ac:dyDescent="0.3">
      <c r="A15" s="33"/>
      <c r="B15" s="33"/>
      <c r="E15" s="34"/>
      <c r="F15" s="34"/>
      <c r="G15" s="34"/>
      <c r="H15" s="34"/>
      <c r="I15" s="34"/>
      <c r="J15" s="34"/>
      <c r="K15" s="34"/>
      <c r="L15" s="34"/>
      <c r="M15" s="34"/>
      <c r="N15" s="34"/>
      <c r="O15" s="34"/>
      <c r="P15" s="34"/>
      <c r="Q15" s="34"/>
      <c r="R15" s="34"/>
      <c r="S15" s="34"/>
      <c r="T15" s="34"/>
      <c r="U15" s="42"/>
      <c r="V15" s="39"/>
      <c r="W15" s="39"/>
      <c r="X15" s="39"/>
      <c r="Y15" s="34"/>
    </row>
    <row r="16" spans="1:86" s="35" customFormat="1" x14ac:dyDescent="0.3">
      <c r="A16" s="33"/>
      <c r="B16" s="33"/>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F4">
    <cfRule type="colorScale" priority="822">
      <colorScale>
        <cfvo type="min"/>
        <cfvo type="max"/>
        <color rgb="FFFF7128"/>
        <color rgb="FFFFEF9C"/>
      </colorScale>
    </cfRule>
  </conditionalFormatting>
  <conditionalFormatting sqref="F5">
    <cfRule type="colorScale" priority="12">
      <colorScale>
        <cfvo type="min"/>
        <cfvo type="max"/>
        <color rgb="FFFF7128"/>
        <color rgb="FFFFEF9C"/>
      </colorScale>
    </cfRule>
  </conditionalFormatting>
  <conditionalFormatting sqref="F6">
    <cfRule type="colorScale" priority="1">
      <colorScale>
        <cfvo type="min"/>
        <cfvo type="max"/>
        <color rgb="FFFF7128"/>
        <color rgb="FFFFEF9C"/>
      </colorScale>
    </cfRule>
  </conditionalFormatting>
  <conditionalFormatting sqref="G4:H4">
    <cfRule type="colorScale" priority="824">
      <colorScale>
        <cfvo type="min"/>
        <cfvo type="max"/>
        <color rgb="FFFF7128"/>
        <color rgb="FFFFEF9C"/>
      </colorScale>
    </cfRule>
  </conditionalFormatting>
  <conditionalFormatting sqref="G5:H5">
    <cfRule type="colorScale" priority="14">
      <colorScale>
        <cfvo type="min"/>
        <cfvo type="max"/>
        <color rgb="FFFF7128"/>
        <color rgb="FFFFEF9C"/>
      </colorScale>
    </cfRule>
  </conditionalFormatting>
  <conditionalFormatting sqref="G6:H6">
    <cfRule type="colorScale" priority="2">
      <colorScale>
        <cfvo type="min"/>
        <cfvo type="max"/>
        <color rgb="FFFF7128"/>
        <color rgb="FFFFEF9C"/>
      </colorScale>
    </cfRule>
  </conditionalFormatting>
  <conditionalFormatting sqref="I4">
    <cfRule type="colorScale" priority="826">
      <colorScale>
        <cfvo type="min"/>
        <cfvo type="max"/>
        <color rgb="FFFF7128"/>
        <color rgb="FFFFEF9C"/>
      </colorScale>
    </cfRule>
  </conditionalFormatting>
  <conditionalFormatting sqref="I5">
    <cfRule type="colorScale" priority="13">
      <colorScale>
        <cfvo type="min"/>
        <cfvo type="max"/>
        <color rgb="FFFF7128"/>
        <color rgb="FFFFEF9C"/>
      </colorScale>
    </cfRule>
  </conditionalFormatting>
  <conditionalFormatting sqref="I6">
    <cfRule type="colorScale" priority="3">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&amp;C&amp;"-,Bold"&amp;24Memphis-Shelby County Schools (MSCS)
2026-2027  Commodity Processing and Commercial Equivalent Bid
Commodity -  All or Non By the Serving III</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_ip_UnifiedCompliancePolicyUIAction xmlns="http://schemas.microsoft.com/sharepoint/v3" xsi:nil="true"/>
    <lcf76f155ced4ddcb4097134ff3c332f xmlns="11313e2c-b98a-4ede-9699-66782d074397">
      <Terms xmlns="http://schemas.microsoft.com/office/infopath/2007/PartnerControls"/>
    </lcf76f155ced4ddcb4097134ff3c332f>
    <_ip_UnifiedCompliancePolicyProperties xmlns="http://schemas.microsoft.com/sharepoint/v3" xsi:nil="true"/>
    <SharedWithUsers xmlns="421e4d31-b5cf-4980-aaea-4f4227a962c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0BCBE-DE0E-423A-8850-669B92EB6507}">
  <ds:schemaRefs>
    <ds:schemaRef ds:uri="http://schemas.microsoft.com/sharepoint/v3/contenttype/forms"/>
  </ds:schemaRefs>
</ds:datastoreItem>
</file>

<file path=customXml/itemProps2.xml><?xml version="1.0" encoding="utf-8"?>
<ds:datastoreItem xmlns:ds="http://schemas.openxmlformats.org/officeDocument/2006/customXml" ds:itemID="{40EFEC34-F863-4664-AB69-53C9CBB2C79E}">
  <ds:schemaRefs>
    <ds:schemaRef ds:uri="http://purl.org/dc/elements/1.1/"/>
    <ds:schemaRef ds:uri="http://purl.org/dc/dcmitype/"/>
    <ds:schemaRef ds:uri="http://purl.org/dc/terms/"/>
    <ds:schemaRef ds:uri="421e4d31-b5cf-4980-aaea-4f4227a962c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1313e2c-b98a-4ede-9699-66782d074397"/>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1B6BD7D-B8BE-4E87-8C77-D3943C0BE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Commodity Bid -FRZ SRV </vt:lpstr>
      <vt:lpstr>Commercial Equiv. FRZ SRV</vt:lpstr>
      <vt:lpstr>Commodity Bid - Cooler-SRV</vt:lpstr>
      <vt:lpstr>Commercial EquivalentCooler-SRV</vt:lpstr>
      <vt:lpstr>Commodity - ALL OR NONE I</vt:lpstr>
      <vt:lpstr>Commercial - ALL OR NONE I</vt:lpstr>
      <vt:lpstr>Commodity - ALL OR NONE II  </vt:lpstr>
      <vt:lpstr>Commercial - ALL OR NONE II</vt:lpstr>
      <vt:lpstr>Commodity - ALL OR NONE III</vt:lpstr>
      <vt:lpstr>Commercial - ALL OR NONE III</vt:lpstr>
      <vt:lpstr>Commodity Bid Dry-SRV</vt:lpstr>
      <vt:lpstr>Commercial Equivalent - DRY SRV</vt:lpstr>
      <vt:lpstr>'Commercial - ALL OR NONE I'!Print_Area</vt:lpstr>
      <vt:lpstr>'Commercial - ALL OR NONE II'!Print_Area</vt:lpstr>
      <vt:lpstr>'Commercial - ALL OR NONE III'!Print_Area</vt:lpstr>
      <vt:lpstr>'Commercial Equiv. FRZ SRV'!Print_Area</vt:lpstr>
      <vt:lpstr>'Commercial Equivalent - DRY SRV'!Print_Area</vt:lpstr>
      <vt:lpstr>'Commercial EquivalentCooler-SRV'!Print_Area</vt:lpstr>
      <vt:lpstr>'Commodity - ALL OR NONE I'!Print_Area</vt:lpstr>
      <vt:lpstr>'Commodity - ALL OR NONE II  '!Print_Area</vt:lpstr>
      <vt:lpstr>'Commodity - ALL OR NONE III'!Print_Area</vt:lpstr>
      <vt:lpstr>'Commodity Bid - Cooler-SRV'!Print_Area</vt:lpstr>
      <vt:lpstr>'Commodity Bid Dry-SRV'!Print_Area</vt:lpstr>
      <vt:lpstr>'Commodity Bid -FRZ SRV '!Print_Area</vt:lpstr>
      <vt:lpstr>'Commercial - ALL OR NONE I'!Print_Titles</vt:lpstr>
      <vt:lpstr>'Commercial - ALL OR NONE II'!Print_Titles</vt:lpstr>
      <vt:lpstr>'Commercial - ALL OR NONE III'!Print_Titles</vt:lpstr>
      <vt:lpstr>'Commercial Equiv. FRZ SRV'!Print_Titles</vt:lpstr>
      <vt:lpstr>'Commercial EquivalentCooler-SRV'!Print_Titles</vt:lpstr>
      <vt:lpstr>'Commodity - ALL OR NONE I'!Print_Titles</vt:lpstr>
      <vt:lpstr>'Commodity - ALL OR NONE II  '!Print_Titles</vt:lpstr>
      <vt:lpstr>'Commodity - ALL OR NONE III'!Print_Titles</vt:lpstr>
      <vt:lpstr>'Commodity Bid - Cooler-SRV'!Print_Titles</vt:lpstr>
      <vt:lpstr>'Commodity Bid Dry-SRV'!Print_Titles</vt:lpstr>
      <vt:lpstr>'Commodity Bid -FRZ SRV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TAYLOR</dc:creator>
  <cp:keywords/>
  <dc:description/>
  <cp:lastModifiedBy>DAPHNE  MATHIS</cp:lastModifiedBy>
  <cp:revision/>
  <cp:lastPrinted>2026-02-10T16:00:40Z</cp:lastPrinted>
  <dcterms:created xsi:type="dcterms:W3CDTF">2022-01-10T16:50:20Z</dcterms:created>
  <dcterms:modified xsi:type="dcterms:W3CDTF">2026-02-16T17:48:15Z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y fmtid="{D5CDD505-2E9C-101B-9397-08002B2CF9AE}" pid="4" name="Order">
    <vt:r8>241100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