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scsk12-my.sharepoint.com/personal/taylorm15_scsk12_org/Documents/Documents/"/>
    </mc:Choice>
  </mc:AlternateContent>
  <xr:revisionPtr revIDLastSave="0" documentId="8_{7F6C9969-0A2E-4946-AE59-DCBDE2EE773A}" xr6:coauthVersionLast="47" xr6:coauthVersionMax="47" xr10:uidLastSave="{00000000-0000-0000-0000-000000000000}"/>
  <bookViews>
    <workbookView xWindow="28680" yWindow="-120" windowWidth="29040" windowHeight="15720" tabRatio="599" xr2:uid="{00000000-000D-0000-FFFF-FFFF00000000}"/>
  </bookViews>
  <sheets>
    <sheet name="SY2026-2027 Cafeteria Supplies" sheetId="5" r:id="rId1"/>
    <sheet name="SY 2026-2027 Chemicals" sheetId="6" r:id="rId2"/>
  </sheets>
  <definedNames>
    <definedName name="_xlnm._FilterDatabase" localSheetId="0" hidden="1">'SY2026-2027 Cafeteria Supplies'!$A$1:$A$61</definedName>
    <definedName name="_xlnm.Print_Area" localSheetId="1">'SY 2026-2027 Chemicals'!$A$1:$M$15</definedName>
    <definedName name="_xlnm.Print_Area" localSheetId="0">'SY2026-2027 Cafeteria Supplies'!$A$1:$M$82</definedName>
    <definedName name="_xlnm.Print_Titles" localSheetId="0">'SY2026-2027 Cafeteria Supplies'!$1:$2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5" l="1"/>
  <c r="K5" i="5" s="1"/>
  <c r="K10" i="5"/>
  <c r="K4" i="6"/>
  <c r="K5" i="6"/>
  <c r="K62" i="5"/>
  <c r="K9" i="6"/>
  <c r="K66" i="5"/>
  <c r="K27" i="5"/>
  <c r="K74" i="5"/>
  <c r="K75" i="5"/>
  <c r="K15" i="6"/>
  <c r="K7" i="6"/>
  <c r="K8" i="6"/>
  <c r="K6" i="6" l="1"/>
  <c r="K10" i="6"/>
  <c r="K11" i="6"/>
  <c r="K12" i="6"/>
  <c r="K13" i="6"/>
  <c r="K14" i="6"/>
  <c r="K7" i="5"/>
  <c r="K8" i="5"/>
  <c r="K9" i="5"/>
  <c r="K11" i="5"/>
  <c r="K12" i="5"/>
  <c r="K13" i="5"/>
  <c r="K14" i="5"/>
  <c r="K15" i="5"/>
  <c r="K16" i="5"/>
  <c r="K17" i="5"/>
  <c r="K18" i="5"/>
  <c r="K19" i="5"/>
  <c r="K20" i="5"/>
  <c r="K21" i="5"/>
  <c r="K22" i="5"/>
  <c r="K23" i="5"/>
  <c r="K24" i="5"/>
  <c r="K25" i="5"/>
  <c r="K26"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4" i="5"/>
  <c r="K65" i="5"/>
  <c r="K67" i="5"/>
  <c r="K68" i="5"/>
  <c r="K69" i="5"/>
  <c r="K70" i="5"/>
  <c r="K63" i="5"/>
  <c r="K71" i="5"/>
  <c r="K72" i="5"/>
  <c r="K73" i="5"/>
  <c r="K76" i="5"/>
  <c r="K77" i="5"/>
  <c r="K78" i="5"/>
  <c r="K79" i="5"/>
  <c r="K80" i="5"/>
  <c r="K81" i="5"/>
  <c r="K82" i="5"/>
  <c r="K6" i="5" l="1"/>
</calcChain>
</file>

<file path=xl/sharedStrings.xml><?xml version="1.0" encoding="utf-8"?>
<sst xmlns="http://schemas.openxmlformats.org/spreadsheetml/2006/main" count="331" uniqueCount="218">
  <si>
    <t>Stock Number</t>
  </si>
  <si>
    <t>Unit</t>
  </si>
  <si>
    <t>Description</t>
  </si>
  <si>
    <t>Approved Brands</t>
  </si>
  <si>
    <t xml:space="preserve">Bidder Brand </t>
  </si>
  <si>
    <t>Manufacturer's Product Code</t>
  </si>
  <si>
    <t>Pack Size</t>
  </si>
  <si>
    <t>Estimated Number of  Cases</t>
  </si>
  <si>
    <t>Cost per
 Unit/Case</t>
  </si>
  <si>
    <t>Extended Total       Cost</t>
  </si>
  <si>
    <t>NOTES</t>
  </si>
  <si>
    <t>LEAD TIME FROM ORDER 
(IN WEEKS)</t>
  </si>
  <si>
    <t>Column 1</t>
  </si>
  <si>
    <t>Column 2</t>
  </si>
  <si>
    <t>Column 3</t>
  </si>
  <si>
    <t>Column 4</t>
  </si>
  <si>
    <t>Column 5</t>
  </si>
  <si>
    <t>Column 6</t>
  </si>
  <si>
    <t>Column 7</t>
  </si>
  <si>
    <t>Column 8</t>
  </si>
  <si>
    <t>Column 9</t>
  </si>
  <si>
    <t>Column 10</t>
  </si>
  <si>
    <t>Column 11</t>
  </si>
  <si>
    <t>Column 12</t>
  </si>
  <si>
    <t>Column 13</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</si>
  <si>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</si>
  <si>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</si>
  <si>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</si>
  <si>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CASE</t>
  </si>
  <si>
    <r>
      <t xml:space="preserve">CUP, BIODEGRADABLE, 8 OZ. - </t>
    </r>
    <r>
      <rPr>
        <sz val="12"/>
        <rFont val="Arial"/>
        <family val="2"/>
      </rPr>
      <t xml:space="preserve">No Leak paper cups for hot and cold beverages. PE or PLA lined.  Packed 1000 per case.
</t>
    </r>
    <r>
      <rPr>
        <b/>
        <sz val="12"/>
        <rFont val="Arial"/>
        <family val="2"/>
      </rPr>
      <t>SHIP LOT:  200 Cases</t>
    </r>
  </si>
  <si>
    <t>WHT8HCUP
APT Victoria Bay 260077</t>
  </si>
  <si>
    <r>
      <t xml:space="preserve">LINERS, GARBAGE CAN - </t>
    </r>
    <r>
      <rPr>
        <sz val="12"/>
        <rFont val="Arial"/>
        <family val="2"/>
      </rPr>
      <t xml:space="preserve">Can liners 44 X 54 black LLD.  2.0 milk thickness.  Please indicate case count.
</t>
    </r>
    <r>
      <rPr>
        <b/>
        <sz val="12"/>
        <rFont val="Arial"/>
        <family val="2"/>
      </rPr>
      <t>SHIP LOT:  200 Cases</t>
    </r>
  </si>
  <si>
    <r>
      <t xml:space="preserve">TRAY, 2 CELL COLD - </t>
    </r>
    <r>
      <rPr>
        <sz val="12"/>
        <rFont val="Arial"/>
        <family val="2"/>
      </rPr>
      <t>Material minimum 14 mil OPS Heat sealable. Item Dimensions 8 3/4" X 6 3/8" X 2".  Packed approximately 600 per case. Indicate if packed differently</t>
    </r>
    <r>
      <rPr>
        <b/>
        <sz val="12"/>
        <rFont val="Arial"/>
        <family val="2"/>
      </rPr>
      <t xml:space="preserve">
SHIP LOT: 672 Cases</t>
    </r>
  </si>
  <si>
    <t>PREFERRED PLASTICS- CON-SLOW-2C</t>
  </si>
  <si>
    <r>
      <t xml:space="preserve">FOIL, ALUMINIUM, HEAVY DUTY. </t>
    </r>
    <r>
      <rPr>
        <sz val="12"/>
        <color rgb="FF000000"/>
        <rFont val="Arial"/>
        <family val="2"/>
      </rPr>
      <t xml:space="preserve">Approximately 24 inches by 1000 feet per roll. Must be at least 001 mil inch thickness.   
</t>
    </r>
    <r>
      <rPr>
        <b/>
        <sz val="12"/>
        <color rgb="FF000000"/>
        <rFont val="Arial"/>
        <family val="2"/>
      </rPr>
      <t>SHIP LOT:  100 Cases</t>
    </r>
    <r>
      <rPr>
        <sz val="12"/>
        <color rgb="FF000000"/>
        <rFont val="Arial"/>
        <family val="2"/>
      </rPr>
      <t xml:space="preserve">                                                                                                                 </t>
    </r>
  </si>
  <si>
    <r>
      <rPr>
        <b/>
        <sz val="12"/>
        <color rgb="FF000000"/>
        <rFont val="Arial"/>
        <family val="2"/>
      </rPr>
      <t xml:space="preserve">APRON, VINYL, POLY, DISPOSABLE,WHITE. </t>
    </r>
    <r>
      <rPr>
        <sz val="12"/>
        <color rgb="FF000000"/>
        <rFont val="Arial"/>
        <family val="2"/>
      </rPr>
      <t xml:space="preserve">Heavy weight with long ties. No design on apron. Approximate size 46 inch long X 28 inch wide.  Packed approximately 500/case.                                                                                                                
</t>
    </r>
    <r>
      <rPr>
        <b/>
        <sz val="12"/>
        <color rgb="FF000000"/>
        <rFont val="Arial"/>
        <family val="2"/>
      </rPr>
      <t xml:space="preserve">SHIP LOT:  100 Cases     </t>
    </r>
    <r>
      <rPr>
        <sz val="12"/>
        <color rgb="FF000000"/>
        <rFont val="Arial"/>
        <family val="2"/>
      </rPr>
      <t xml:space="preserve">        
</t>
    </r>
    <r>
      <rPr>
        <b/>
        <sz val="12"/>
        <color rgb="FF000000"/>
        <rFont val="Arial"/>
        <family val="2"/>
      </rPr>
      <t xml:space="preserve">                                                     </t>
    </r>
  </si>
  <si>
    <t>BUNDLE</t>
  </si>
  <si>
    <r>
      <t xml:space="preserve">Boxes, 12L- </t>
    </r>
    <r>
      <rPr>
        <sz val="12"/>
        <color rgb="FF000000"/>
        <rFont val="Arial"/>
        <family val="2"/>
      </rPr>
      <t xml:space="preserve">Approximate size 12" X 12" X 9", 200 pounds per square inch bursting test.  Approximately 400 boxes per bundle.       
</t>
    </r>
    <r>
      <rPr>
        <b/>
        <sz val="12"/>
        <color rgb="FF000000"/>
        <rFont val="Arial"/>
        <family val="2"/>
      </rPr>
      <t>SHIP LOT: 5 BUNDLES</t>
    </r>
    <r>
      <rPr>
        <sz val="12"/>
        <color rgb="FF000000"/>
        <rFont val="Arial"/>
        <family val="2"/>
      </rPr>
      <t xml:space="preserve">
                                                                            </t>
    </r>
    <r>
      <rPr>
        <b/>
        <sz val="12"/>
        <color rgb="FF000000"/>
        <rFont val="Arial"/>
        <family val="2"/>
      </rPr>
      <t xml:space="preserve">                                  </t>
    </r>
  </si>
  <si>
    <t>NO APPROVED BRAND</t>
  </si>
  <si>
    <r>
      <rPr>
        <b/>
        <sz val="12"/>
        <color rgb="FF000000"/>
        <rFont val="Arial"/>
        <family val="2"/>
      </rPr>
      <t>BOXES, CORRUGATED, 24 X 19 X 13.</t>
    </r>
    <r>
      <rPr>
        <sz val="12"/>
        <color rgb="FF000000"/>
        <rFont val="Arial"/>
        <family val="2"/>
      </rPr>
      <t xml:space="preserve">  Containers are to be 200 Pound test, RSC, C-fluted, glued inside, plain, bundled and/or unitized. 125 boxes per bundle.  </t>
    </r>
    <r>
      <rPr>
        <b/>
        <sz val="12"/>
        <color rgb="FF000000"/>
        <rFont val="Arial"/>
        <family val="2"/>
      </rPr>
      <t xml:space="preserve">      
SHIP LOT: 10 BUNDLES</t>
    </r>
  </si>
  <si>
    <t>EACH</t>
  </si>
  <si>
    <r>
      <t>MOPS, DECK WET, 32 oz.</t>
    </r>
    <r>
      <rPr>
        <sz val="12"/>
        <rFont val="Arial"/>
        <family val="2"/>
      </rPr>
      <t xml:space="preserve"> </t>
    </r>
    <r>
      <rPr>
        <b/>
        <sz val="12"/>
        <rFont val="Arial"/>
        <family val="2"/>
      </rPr>
      <t xml:space="preserve">-  </t>
    </r>
    <r>
      <rPr>
        <sz val="12"/>
        <rFont val="Arial"/>
        <family val="2"/>
      </rPr>
      <t xml:space="preserve">Heavy duty, one piece 4-Ply wound Cotton Yarn, clear Lacquered  1 1/8 IN. X 48 IN. wooden handle.         
</t>
    </r>
    <r>
      <rPr>
        <b/>
        <sz val="12"/>
        <rFont val="Arial"/>
        <family val="2"/>
      </rPr>
      <t>SHIP LOT:  12 Bundles</t>
    </r>
    <r>
      <rPr>
        <sz val="12"/>
        <rFont val="Arial"/>
        <family val="2"/>
      </rPr>
      <t xml:space="preserve">                                 
         </t>
    </r>
  </si>
  <si>
    <r>
      <rPr>
        <b/>
        <sz val="12"/>
        <color rgb="FF000000"/>
        <rFont val="Arial"/>
        <family val="2"/>
      </rPr>
      <t xml:space="preserve">BOXES, CORRUGATED, 19 X 16 X 13. </t>
    </r>
    <r>
      <rPr>
        <sz val="12"/>
        <color rgb="FF000000"/>
        <rFont val="Arial"/>
        <family val="2"/>
      </rPr>
      <t xml:space="preserve">Note: Above containers are to be 200 pound test, RSC, C-Fluted , Glued inside, plain, bundled and/or unitized. 125 boxes per bundle.  
</t>
    </r>
    <r>
      <rPr>
        <b/>
        <sz val="12"/>
        <color rgb="FF000000"/>
        <rFont val="Arial"/>
        <family val="2"/>
      </rPr>
      <t xml:space="preserve">SHIP LOT:  10 BUNDLES
</t>
    </r>
    <r>
      <rPr>
        <sz val="12"/>
        <color rgb="FF000000"/>
        <rFont val="Arial"/>
        <family val="2"/>
      </rPr>
      <t xml:space="preserve">                                                                                                                                      </t>
    </r>
    <r>
      <rPr>
        <b/>
        <sz val="12"/>
        <color rgb="FF000000"/>
        <rFont val="Arial"/>
        <family val="2"/>
      </rPr>
      <t xml:space="preserve">                                          </t>
    </r>
  </si>
  <si>
    <r>
      <rPr>
        <b/>
        <sz val="12"/>
        <color rgb="FF000000"/>
        <rFont val="Arial"/>
        <family val="2"/>
      </rPr>
      <t xml:space="preserve">GARBAGE LINER, CLEAR - </t>
    </r>
    <r>
      <rPr>
        <sz val="12"/>
        <color rgb="FF000000"/>
        <rFont val="Arial"/>
        <family val="2"/>
      </rPr>
      <t xml:space="preserve">Can liners 34 x 49 Clear super hexlene with no reprocessed resin added. Must have "Star Sealed" bottom configuration. 2.0 mil thickness.  Please indicate case count.
</t>
    </r>
    <r>
      <rPr>
        <b/>
        <sz val="12"/>
        <color rgb="FF000000"/>
        <rFont val="Arial"/>
        <family val="2"/>
      </rPr>
      <t>SHIP LOT: 500 Cases</t>
    </r>
  </si>
  <si>
    <t>UNIPAK CORP 492CO
CALICO 99SP34X492CLR
HAMILTON PLASTICS 
IBS CL3449CL</t>
  </si>
  <si>
    <r>
      <t xml:space="preserve">SOUFFLE CUPS, 2 OUNCE, CYLINDRICAL/ROUND. </t>
    </r>
    <r>
      <rPr>
        <sz val="12"/>
        <rFont val="Arial"/>
        <family val="2"/>
      </rPr>
      <t xml:space="preserve">Clear or translucent plastic food container. Approximately 2500 cups per case. If different specify.  For Shelby County Board of Education to select a successful bidder,  pricing must be provided for line </t>
    </r>
    <r>
      <rPr>
        <b/>
        <sz val="12"/>
        <rFont val="Arial"/>
        <family val="2"/>
      </rPr>
      <t xml:space="preserve"> Stock #5045 (Lid) </t>
    </r>
    <r>
      <rPr>
        <sz val="12"/>
        <rFont val="Arial"/>
        <family val="2"/>
      </rPr>
      <t xml:space="preserve">and the lowest combined price will prevail. 
</t>
    </r>
    <r>
      <rPr>
        <b/>
        <sz val="12"/>
        <rFont val="Arial"/>
        <family val="2"/>
      </rPr>
      <t xml:space="preserve">SHIP LOT: 100 Cases
</t>
    </r>
  </si>
  <si>
    <t>ROLL</t>
  </si>
  <si>
    <r>
      <t xml:space="preserve">WRAP, FILM POLY- </t>
    </r>
    <r>
      <rPr>
        <sz val="12"/>
        <color rgb="FF000000"/>
        <rFont val="Arial"/>
        <family val="2"/>
      </rPr>
      <t xml:space="preserve">Poly film wrap made for an automatic pallet wrapping machine. One sided cling clear film.
Dimensions: 500mm x 63 x 5000
</t>
    </r>
    <r>
      <rPr>
        <b/>
        <sz val="12"/>
        <color rgb="FF000000"/>
        <rFont val="Arial"/>
        <family val="2"/>
      </rPr>
      <t>SHIP LOT:  100 Rolls</t>
    </r>
  </si>
  <si>
    <r>
      <t>FILM, SANDWICH. APPROXIMATELY 12 INCHES X 2000 FEET</t>
    </r>
    <r>
      <rPr>
        <sz val="12"/>
        <rFont val="Arial"/>
        <family val="2"/>
      </rPr>
      <t xml:space="preserve"> per roll, in dispenser box with metal cutter, ply-vinyl.  
</t>
    </r>
    <r>
      <rPr>
        <b/>
        <sz val="12"/>
        <rFont val="Arial"/>
        <family val="2"/>
      </rPr>
      <t xml:space="preserve">SHIP LOT: 200 ROLLS                              
                                                     </t>
    </r>
    <r>
      <rPr>
        <sz val="12"/>
        <rFont val="Arial"/>
        <family val="2"/>
      </rPr>
      <t xml:space="preserve">     </t>
    </r>
  </si>
  <si>
    <r>
      <t xml:space="preserve">FILM, SANDWICH. APPROXIMATELY  18 INCHES X 2000 FEET </t>
    </r>
    <r>
      <rPr>
        <sz val="12"/>
        <color rgb="FF000000"/>
        <rFont val="Arial"/>
        <family val="2"/>
      </rPr>
      <t xml:space="preserve">Per Roll, in dispenser box with meatal cutter, poly-vinyl.  
</t>
    </r>
    <r>
      <rPr>
        <b/>
        <sz val="12"/>
        <color rgb="FF000000"/>
        <rFont val="Arial"/>
        <family val="2"/>
      </rPr>
      <t xml:space="preserve">SHIP LOT: 200 ROLLS        </t>
    </r>
    <r>
      <rPr>
        <sz val="12"/>
        <color rgb="FF000000"/>
        <rFont val="Arial"/>
        <family val="2"/>
      </rPr>
      <t xml:space="preserve"> </t>
    </r>
    <r>
      <rPr>
        <b/>
        <sz val="12"/>
        <color rgb="FF000000"/>
        <rFont val="Arial"/>
        <family val="2"/>
      </rPr>
      <t xml:space="preserve">                  
                                                      </t>
    </r>
  </si>
  <si>
    <r>
      <rPr>
        <b/>
        <sz val="12"/>
        <color rgb="FF000000"/>
        <rFont val="Arial"/>
        <family val="2"/>
      </rPr>
      <t xml:space="preserve">ROLL, WRAP, STRETCH.  DIMENSIONS:  </t>
    </r>
    <r>
      <rPr>
        <sz val="12"/>
        <color rgb="FF000000"/>
        <rFont val="Arial"/>
        <family val="2"/>
      </rPr>
      <t>Approximately 18: X 1500' each.  Each roll must be a minimum of 80 gauge, Pallet hand wrap</t>
    </r>
    <r>
      <rPr>
        <b/>
        <sz val="12"/>
        <color rgb="FF000000"/>
        <rFont val="Arial"/>
        <family val="2"/>
      </rPr>
      <t>. 
SHIP LOT: 160</t>
    </r>
    <r>
      <rPr>
        <sz val="12"/>
        <color rgb="FF000000"/>
        <rFont val="Arial"/>
        <family val="2"/>
      </rPr>
      <t xml:space="preserve"> </t>
    </r>
    <r>
      <rPr>
        <b/>
        <sz val="12"/>
        <color rgb="FF000000"/>
        <rFont val="Arial"/>
        <family val="2"/>
      </rPr>
      <t xml:space="preserve">ROLLS </t>
    </r>
  </si>
  <si>
    <r>
      <t xml:space="preserve">GLOVES,VINYL, SEAMLESS, POWDERLESS, EXTRA LARGE - </t>
    </r>
    <r>
      <rPr>
        <sz val="12"/>
        <rFont val="Arial"/>
        <family val="2"/>
      </rPr>
      <t>Extra</t>
    </r>
    <r>
      <rPr>
        <b/>
        <sz val="12"/>
        <rFont val="Arial"/>
        <family val="2"/>
      </rPr>
      <t xml:space="preserve"> </t>
    </r>
    <r>
      <rPr>
        <sz val="12"/>
        <rFont val="Arial"/>
        <family val="2"/>
      </rPr>
      <t xml:space="preserve">Large vinyl glove.  Fits either hand with a natural color.  Approximate pack 100/box, 10 boxes per case.  Please bid by the case.
</t>
    </r>
    <r>
      <rPr>
        <b/>
        <sz val="12"/>
        <rFont val="Arial"/>
        <family val="2"/>
      </rPr>
      <t>SHIP LOT:  200 Cases</t>
    </r>
  </si>
  <si>
    <r>
      <rPr>
        <b/>
        <sz val="12"/>
        <color rgb="FF000000"/>
        <rFont val="Arial"/>
        <family val="2"/>
      </rPr>
      <t>DAXWELL (F10001749)                                                WALLACE VPF-X4                                                       HOUSKEEPERS IBS VF 004                                              INTERBORO - MED PRIDE XL-VPFG                                                                 UNIPAK VPF-XL                                                                                      CALICO "THE SAFETY ZONE" GVP9-XL</t>
    </r>
    <r>
      <rPr>
        <sz val="12"/>
        <color rgb="FF000000"/>
        <rFont val="Arial"/>
        <family val="2"/>
      </rPr>
      <t xml:space="preserve">	</t>
    </r>
  </si>
  <si>
    <t>EACH/PAIR</t>
  </si>
  <si>
    <t xml:space="preserve">CALICO INDUSTRIES, INC. G2 (29G03LP)                                                                      AMBITEX LLG6500   (388522)                                          
Wallace  VPF Series                                                                                                                        CORDOVA SAFETY 4259R                                                 </t>
  </si>
  <si>
    <r>
      <t xml:space="preserve">HAIR NETS, INVISIBLE NYLON WITH ELASTIC.  </t>
    </r>
    <r>
      <rPr>
        <sz val="12"/>
        <rFont val="Arial"/>
        <family val="2"/>
      </rPr>
      <t>Fine mesh, regular, full size, color dark brown or black. Pack 144 per box.</t>
    </r>
    <r>
      <rPr>
        <b/>
        <sz val="12"/>
        <rFont val="Arial"/>
        <family val="2"/>
      </rPr>
      <t xml:space="preserve"> </t>
    </r>
    <r>
      <rPr>
        <sz val="12"/>
        <rFont val="Arial"/>
        <family val="2"/>
      </rPr>
      <t xml:space="preserve"> 
</t>
    </r>
    <r>
      <rPr>
        <b/>
        <sz val="12"/>
        <rFont val="Arial"/>
        <family val="2"/>
      </rPr>
      <t xml:space="preserve">THIS ITEM IS PURCHASED BY THE CASE  </t>
    </r>
    <r>
      <rPr>
        <sz val="12"/>
        <rFont val="Arial"/>
        <family val="2"/>
      </rPr>
      <t xml:space="preserve">                                           
</t>
    </r>
    <r>
      <rPr>
        <b/>
        <sz val="12"/>
        <rFont val="Arial"/>
        <family val="2"/>
      </rPr>
      <t xml:space="preserve">
SHIP LOT : 100 Cases</t>
    </r>
  </si>
  <si>
    <t>SEIDMAN (DPLW144DB)                                                                                   KEYSTONE 1091                                                                                            CELLCAP HN4DB                                                                       FLAVOSEAL HN-BN24                                                                                                                                                                                       MED PRIDE 70424 
INTERBORO PACKAGING 70424-305</t>
  </si>
  <si>
    <t>DOZEN</t>
  </si>
  <si>
    <r>
      <t xml:space="preserve">POT HOLDER, SIZE APPROXIMATELY 8 1/2"X 11". </t>
    </r>
    <r>
      <rPr>
        <sz val="12"/>
        <rFont val="Arial"/>
        <family val="2"/>
      </rPr>
      <t xml:space="preserve">100% New flexon cotton yarn, weight approximately 32 Ounces to a square yard, double bonded. 
</t>
    </r>
    <r>
      <rPr>
        <b/>
        <sz val="12"/>
        <rFont val="Arial"/>
        <family val="2"/>
      </rPr>
      <t>SHIP LOT: 25 Dozen</t>
    </r>
    <r>
      <rPr>
        <sz val="12"/>
        <rFont val="Arial"/>
        <family val="2"/>
      </rPr>
      <t xml:space="preserve">
                                                </t>
    </r>
  </si>
  <si>
    <r>
      <rPr>
        <b/>
        <sz val="12"/>
        <rFont val="Arial"/>
        <family val="2"/>
      </rPr>
      <t xml:space="preserve">LIDS FOR 2 OUNCE SOUFFLE CUPS. </t>
    </r>
    <r>
      <rPr>
        <sz val="12"/>
        <rFont val="Arial"/>
        <family val="2"/>
      </rPr>
      <t xml:space="preserve">Clear or translucent food container, approximately 2500 per case. If different specify. </t>
    </r>
    <r>
      <rPr>
        <b/>
        <sz val="12"/>
        <rFont val="Arial"/>
        <family val="2"/>
      </rPr>
      <t xml:space="preserve">For Shelby County Board of Education to select a successful bidder, pricing must be provided for line Stock #5027(Cup) and the lowest combined price will prevail. </t>
    </r>
    <r>
      <rPr>
        <sz val="12"/>
        <rFont val="Arial"/>
        <family val="2"/>
      </rPr>
      <t xml:space="preserve">               
</t>
    </r>
    <r>
      <rPr>
        <b/>
        <sz val="12"/>
        <rFont val="Arial"/>
        <family val="2"/>
      </rPr>
      <t xml:space="preserve">SHIP LOT: 100 Cases </t>
    </r>
    <r>
      <rPr>
        <sz val="12"/>
        <rFont val="Arial"/>
        <family val="2"/>
      </rPr>
      <t xml:space="preserve">          </t>
    </r>
  </si>
  <si>
    <r>
      <rPr>
        <b/>
        <sz val="12"/>
        <color rgb="FF000000"/>
        <rFont val="Arial"/>
        <family val="2"/>
      </rPr>
      <t xml:space="preserve">QUILON TREATED PAN LINERS,  </t>
    </r>
    <r>
      <rPr>
        <sz val="12"/>
        <color rgb="FF000000"/>
        <rFont val="Arial"/>
        <family val="2"/>
      </rPr>
      <t xml:space="preserve">Approximately 24 3/8" X 16 3/8". Maximum temperature 400 Degrees F. Packed 1000 sheets/case. Specify if count is different.
</t>
    </r>
    <r>
      <rPr>
        <b/>
        <sz val="12"/>
        <color rgb="FF000000"/>
        <rFont val="Arial"/>
        <family val="2"/>
      </rPr>
      <t xml:space="preserve">
SHIP LOT: 200 Cases     </t>
    </r>
    <r>
      <rPr>
        <sz val="12"/>
        <color rgb="FF000000"/>
        <rFont val="Arial"/>
        <family val="2"/>
      </rPr>
      <t xml:space="preserve">                             
                                                       </t>
    </r>
  </si>
  <si>
    <r>
      <t xml:space="preserve">NAPKINS, PAPER. </t>
    </r>
    <r>
      <rPr>
        <sz val="12"/>
        <rFont val="Arial"/>
        <family val="2"/>
      </rPr>
      <t xml:space="preserve">Approximately 250 napkins per package, approximately 40 packages per case, Please specify if different. </t>
    </r>
    <r>
      <rPr>
        <b/>
        <sz val="12"/>
        <rFont val="Arial"/>
        <family val="2"/>
      </rPr>
      <t xml:space="preserve">  MINIMUM NAPKIN SIZE: 7 INCHES X 13 1/2 INCHES. </t>
    </r>
    <r>
      <rPr>
        <sz val="12"/>
        <rFont val="Arial"/>
        <family val="2"/>
      </rPr>
      <t xml:space="preserve">  
</t>
    </r>
    <r>
      <rPr>
        <b/>
        <sz val="12"/>
        <rFont val="Arial"/>
        <family val="2"/>
      </rPr>
      <t xml:space="preserve">
SHIP LOT: 200 Cases                    </t>
    </r>
    <r>
      <rPr>
        <sz val="12"/>
        <rFont val="Arial"/>
        <family val="2"/>
      </rPr>
      <t xml:space="preserve">                                                                </t>
    </r>
  </si>
  <si>
    <r>
      <t xml:space="preserve">SCOURING POWER PAD. </t>
    </r>
    <r>
      <rPr>
        <sz val="12"/>
        <rFont val="Arial"/>
        <family val="2"/>
      </rPr>
      <t xml:space="preserve">Pad to be non-woven blue color and bow-tie shaped for comfort and easy scouring. Designed to give maximum scourign power without scratching the surface. Must clean heavily encrusted pots and pans, sinks, doors, and walls.  </t>
    </r>
    <r>
      <rPr>
        <b/>
        <sz val="12"/>
        <rFont val="Arial"/>
        <family val="2"/>
      </rPr>
      <t xml:space="preserve">  When applicable, delivered items must be accompanied by the Safety Data Sheet (SDS).   
SHIP LOT: 100 Cases                                                                                  </t>
    </r>
  </si>
  <si>
    <r>
      <t xml:space="preserve">PAPER, MULTI-USE. 8 1/2 x 11, White, 500 sheet pkg., grain long, 10M, 20 lb. (75g/m2), smooth. </t>
    </r>
    <r>
      <rPr>
        <sz val="12"/>
        <color rgb="FF000000"/>
        <rFont val="Arial"/>
        <family val="2"/>
      </rPr>
      <t xml:space="preserve">Multi-purpose or dual purpose.         
</t>
    </r>
    <r>
      <rPr>
        <b/>
        <sz val="12"/>
        <color rgb="FF000000"/>
        <rFont val="Arial"/>
        <family val="2"/>
      </rPr>
      <t xml:space="preserve">
SHIP LOT: 300 Cases                    </t>
    </r>
    <r>
      <rPr>
        <sz val="12"/>
        <color rgb="FF000000"/>
        <rFont val="Arial"/>
        <family val="2"/>
      </rPr>
      <t xml:space="preserve">                                                               </t>
    </r>
  </si>
  <si>
    <r>
      <rPr>
        <b/>
        <sz val="12"/>
        <color rgb="FF000000"/>
        <rFont val="Arial"/>
        <family val="2"/>
      </rPr>
      <t xml:space="preserve">BROOM, POLYPROLENE - </t>
    </r>
    <r>
      <rPr>
        <sz val="12"/>
        <color rgb="FF000000"/>
        <rFont val="Arial"/>
        <family val="2"/>
      </rPr>
      <t xml:space="preserve">Medium weight polypropolene bristle broom.  Handle attached. Approximately 48" tall with a 12 " sweep length.
</t>
    </r>
    <r>
      <rPr>
        <b/>
        <sz val="12"/>
        <color rgb="FF000000"/>
        <rFont val="Arial"/>
        <family val="2"/>
      </rPr>
      <t xml:space="preserve">
SHIP LOT: 200 </t>
    </r>
  </si>
  <si>
    <t xml:space="preserve">ABCO BR-1024MH
</t>
  </si>
  <si>
    <r>
      <t xml:space="preserve">SANDWICH WRAP, FOIL/PAPER. NO DESIGN 10.5 X 14" SHEETS.   </t>
    </r>
    <r>
      <rPr>
        <sz val="12"/>
        <rFont val="Arial"/>
        <family val="2"/>
      </rPr>
      <t xml:space="preserve">Packed 4-500 count boxes per case.   </t>
    </r>
    <r>
      <rPr>
        <b/>
        <sz val="12"/>
        <rFont val="Arial"/>
        <family val="2"/>
      </rPr>
      <t xml:space="preserve">APPROVED BRANDS:       </t>
    </r>
    <r>
      <rPr>
        <sz val="12"/>
        <rFont val="Arial"/>
        <family val="2"/>
      </rPr>
      <t xml:space="preserve">                                                                                                  
</t>
    </r>
    <r>
      <rPr>
        <b/>
        <sz val="12"/>
        <rFont val="Arial"/>
        <family val="2"/>
      </rPr>
      <t xml:space="preserve">SHIP LOT: 200 Cases   
                                                      </t>
    </r>
  </si>
  <si>
    <t>HAND SOAP - 1 Liter cartridge that comes in six per case.
SHIP LOT: 200 Cases</t>
  </si>
  <si>
    <r>
      <t xml:space="preserve">SANDWICH WRAP, FOIL/PAPER. RED COLORED SHEETS.   </t>
    </r>
    <r>
      <rPr>
        <sz val="12"/>
        <rFont val="Arial"/>
        <family val="2"/>
      </rPr>
      <t xml:space="preserve">Packed 4-500 Count boxes per case.   </t>
    </r>
    <r>
      <rPr>
        <b/>
        <sz val="12"/>
        <rFont val="Arial"/>
        <family val="2"/>
      </rPr>
      <t xml:space="preserve">         </t>
    </r>
    <r>
      <rPr>
        <sz val="12"/>
        <rFont val="Arial"/>
        <family val="2"/>
      </rPr>
      <t xml:space="preserve">                                                                                                  
</t>
    </r>
    <r>
      <rPr>
        <b/>
        <sz val="12"/>
        <rFont val="Arial"/>
        <family val="2"/>
      </rPr>
      <t xml:space="preserve">SHIP LOT: 100 Cases     
                                                      </t>
    </r>
  </si>
  <si>
    <t>BAGCRAFT 300842
BAGCRAFT 300827
BROWN 5C132CR</t>
  </si>
  <si>
    <t>PKG</t>
  </si>
  <si>
    <r>
      <t xml:space="preserve">TAPE, POLYPROPYLENE, TRANSPARENT, 1.8 mil 2"in width with a 3"core. </t>
    </r>
    <r>
      <rPr>
        <sz val="12"/>
        <rFont val="Arial"/>
        <family val="2"/>
      </rPr>
      <t xml:space="preserve">Box sealing tape with acrylic adhesive.  21 lb. tensile strength.  Edge tear and split reisitent. Suitable for use in cold temperature applications. Packed 36 Rolls/Case.  
</t>
    </r>
    <r>
      <rPr>
        <b/>
        <sz val="12"/>
        <rFont val="Arial"/>
        <family val="2"/>
      </rPr>
      <t>SHIP LOT: 100</t>
    </r>
    <r>
      <rPr>
        <sz val="12"/>
        <rFont val="Arial"/>
        <family val="2"/>
      </rPr>
      <t xml:space="preserve">
</t>
    </r>
  </si>
  <si>
    <r>
      <t xml:space="preserve">DISPENSER, HEAVY-DUTY, PACKAGING TAPE.  </t>
    </r>
    <r>
      <rPr>
        <sz val="12"/>
        <rFont val="Arial"/>
        <family val="2"/>
      </rPr>
      <t xml:space="preserve">Product should contain an adjustable tape break for tape approximately 2 inches in width.      
</t>
    </r>
    <r>
      <rPr>
        <b/>
        <sz val="12"/>
        <rFont val="Arial"/>
        <family val="2"/>
      </rPr>
      <t>SHIP LOT: 50</t>
    </r>
  </si>
  <si>
    <r>
      <t xml:space="preserve">TISSUE, TOILET. </t>
    </r>
    <r>
      <rPr>
        <sz val="12"/>
        <rFont val="Arial"/>
        <family val="2"/>
      </rPr>
      <t xml:space="preserve">2-PLY WHITE 4.5X3.8" 500 Sheets per roll. Minimum Pack 96 Rolls per case.                  </t>
    </r>
    <r>
      <rPr>
        <b/>
        <sz val="12"/>
        <rFont val="Arial"/>
        <family val="2"/>
      </rPr>
      <t xml:space="preserve">              
SHIP LOT: 100 Cases
                                                  </t>
    </r>
  </si>
  <si>
    <r>
      <t xml:space="preserve">DISH TOWELS/BAR TOWELS. </t>
    </r>
    <r>
      <rPr>
        <sz val="12"/>
        <rFont val="Arial"/>
        <family val="2"/>
      </rPr>
      <t xml:space="preserve">Triplex Loop, 2 Threads per loop,  Single rib. 100% New Cotton Yarn, Cut size approximately 17 X 20 Inches, weight approximately 12 each per pack. 
</t>
    </r>
    <r>
      <rPr>
        <b/>
        <sz val="12"/>
        <rFont val="Arial"/>
        <family val="2"/>
      </rPr>
      <t xml:space="preserve">
SHIP LOT: 200 Doz.</t>
    </r>
  </si>
  <si>
    <r>
      <t>PAPER TOWELS, HAND.</t>
    </r>
    <r>
      <rPr>
        <sz val="12"/>
        <rFont val="Arial"/>
        <family val="2"/>
      </rPr>
      <t xml:space="preserve"> 1 1/4 inch core diameter. Strong, soft absorbent, non-perforated towels, natural color. 8" X 800 FT. Rolls. Packed 6 rolls per case.         
</t>
    </r>
    <r>
      <rPr>
        <b/>
        <sz val="12"/>
        <rFont val="Arial"/>
        <family val="2"/>
      </rPr>
      <t>SHIP LOT: 400 Cases</t>
    </r>
  </si>
  <si>
    <r>
      <rPr>
        <b/>
        <sz val="12"/>
        <color rgb="FF000000"/>
        <rFont val="Arial"/>
        <family val="2"/>
      </rPr>
      <t xml:space="preserve">PAPER MULTI-USE, 8 1/2 x 14- </t>
    </r>
    <r>
      <rPr>
        <sz val="12"/>
        <color rgb="FF000000"/>
        <rFont val="Arial"/>
        <family val="2"/>
      </rPr>
      <t xml:space="preserve">White 500 grain sheet pkg, grain long 10M 20IB.
</t>
    </r>
    <r>
      <rPr>
        <b/>
        <sz val="12"/>
        <color rgb="FF000000"/>
        <rFont val="Arial"/>
        <family val="2"/>
      </rPr>
      <t>SHIP LOT: 100 Cases</t>
    </r>
  </si>
  <si>
    <r>
      <rPr>
        <b/>
        <sz val="12"/>
        <color rgb="FF000000"/>
        <rFont val="Arial"/>
        <family val="2"/>
      </rPr>
      <t xml:space="preserve">PAPER, COPY 11 X 17 - </t>
    </r>
    <r>
      <rPr>
        <sz val="12"/>
        <color rgb="FF000000"/>
        <rFont val="Arial"/>
        <family val="2"/>
      </rPr>
      <t xml:space="preserve">White 500 grain sheet pck, grain long, smooth paper.
</t>
    </r>
    <r>
      <rPr>
        <b/>
        <sz val="12"/>
        <color rgb="FF000000"/>
        <rFont val="Arial"/>
        <family val="2"/>
      </rPr>
      <t xml:space="preserve">
SHIP LOT: 5 Cases</t>
    </r>
  </si>
  <si>
    <t>GEORGIA PACIFIC SPECTRUM -APT 561553</t>
  </si>
  <si>
    <r>
      <t xml:space="preserve">TRAY, FOOD, THREE POUND PAPER TRAY, </t>
    </r>
    <r>
      <rPr>
        <sz val="12"/>
        <rFont val="Arial"/>
        <family val="2"/>
      </rPr>
      <t xml:space="preserve">500 per case.  Red and white plaid design. 
</t>
    </r>
    <r>
      <rPr>
        <b/>
        <sz val="12"/>
        <rFont val="Arial"/>
        <family val="2"/>
      </rPr>
      <t xml:space="preserve">                                                       
SHIP LOT: 500 Cases       
                                       </t>
    </r>
  </si>
  <si>
    <t xml:space="preserve">SANDWICH WRAP, FOIL/PAPER 10.5 X 14" SHEETS.   SOLID YELLOW OR GOLD IN COLOR.   Packed 4-500 Count boxes per case.   
SHIP LOT: 100 Cases   
                                                      </t>
  </si>
  <si>
    <t>BAGCRAFT 300816
BROWN 5C13-2CY                                      
ECOPAX RE993 EP-HCP1  
PACTIV YTH10500</t>
  </si>
  <si>
    <r>
      <rPr>
        <b/>
        <sz val="12"/>
        <color rgb="FF000000"/>
        <rFont val="Arial"/>
        <family val="2"/>
      </rPr>
      <t xml:space="preserve">WHITE TAKE OUT LUNCH BOX/CHICKEN BOX, </t>
    </r>
    <r>
      <rPr>
        <sz val="12"/>
        <color rgb="FF000000"/>
        <rFont val="Arial"/>
        <family val="2"/>
      </rPr>
      <t xml:space="preserve">No handles, no windows. Minimum approximate dimensions 8 7/8" X 4 7/8" X 3 1/16" and maximum approximate dimensions 9" X 5" X 3".  Made  from paper board material.  Grease resistant.   
</t>
    </r>
    <r>
      <rPr>
        <b/>
        <sz val="12"/>
        <color rgb="FF000000"/>
        <rFont val="Arial"/>
        <family val="2"/>
      </rPr>
      <t xml:space="preserve">  
</t>
    </r>
    <r>
      <rPr>
        <sz val="12"/>
        <color rgb="FF000000"/>
        <rFont val="Arial"/>
        <family val="2"/>
      </rPr>
      <t xml:space="preserve">
</t>
    </r>
    <r>
      <rPr>
        <b/>
        <sz val="12"/>
        <color rgb="FF000000"/>
        <rFont val="Arial"/>
        <family val="2"/>
      </rPr>
      <t>SHIP LOT: 500 Cases</t>
    </r>
  </si>
  <si>
    <r>
      <t xml:space="preserve">GLOVES, VINYL, SEAMLESS, POWDERLESS, LARGE - </t>
    </r>
    <r>
      <rPr>
        <sz val="12"/>
        <rFont val="Arial"/>
        <family val="2"/>
      </rPr>
      <t xml:space="preserve">Large vinyl glove.  Fits either hand with a natural color.  Approximate pack 100/box, 10 boxes per case.  Please bid by the case.
</t>
    </r>
    <r>
      <rPr>
        <b/>
        <sz val="12"/>
        <rFont val="Arial"/>
        <family val="2"/>
      </rPr>
      <t>SHIP LOT:  200 Cases</t>
    </r>
  </si>
  <si>
    <t>DAXWELL (F10001750)                                                                                                                                      WALLACE VPF-M2                                                          MED PRIDE MEDVGSO61                                                          IBS VF002                                                                                                               JOB SELECT 102-216                                         
TRADEX - V5201
AMERICARE 23993</t>
  </si>
  <si>
    <r>
      <t xml:space="preserve">STEAM TABLE PAN, DISPOSABLE, ALUMINUM, 3" DEEP, FULL SIZE, </t>
    </r>
    <r>
      <rPr>
        <sz val="12"/>
        <rFont val="Arial"/>
        <family val="2"/>
      </rPr>
      <t xml:space="preserve">Packed 50 per case. For Shelby County Schools to select a successful bidder,  pricing must be provided for line </t>
    </r>
    <r>
      <rPr>
        <b/>
        <sz val="12"/>
        <rFont val="Arial"/>
        <family val="2"/>
      </rPr>
      <t xml:space="preserve">Stock #5103 (Lid) </t>
    </r>
    <r>
      <rPr>
        <sz val="12"/>
        <rFont val="Arial"/>
        <family val="2"/>
      </rPr>
      <t xml:space="preserve">and the lowest combined price will prevail. </t>
    </r>
    <r>
      <rPr>
        <b/>
        <sz val="12"/>
        <rFont val="Arial"/>
        <family val="2"/>
      </rPr>
      <t xml:space="preserve">
SHIP LOT: 200 Cases                               
                                                  </t>
    </r>
  </si>
  <si>
    <r>
      <t xml:space="preserve">DISPOSABLE STEAMTABLE PAN LID. </t>
    </r>
    <r>
      <rPr>
        <sz val="12"/>
        <rFont val="Arial"/>
        <family val="2"/>
      </rPr>
      <t>Lid</t>
    </r>
    <r>
      <rPr>
        <b/>
        <sz val="12"/>
        <rFont val="Arial"/>
        <family val="2"/>
      </rPr>
      <t xml:space="preserve">  </t>
    </r>
    <r>
      <rPr>
        <sz val="12"/>
        <rFont val="Arial"/>
        <family val="2"/>
      </rPr>
      <t>for 1/2 sized pan.  Aluminum. Approximately packed 100/cs.</t>
    </r>
    <r>
      <rPr>
        <b/>
        <sz val="12"/>
        <rFont val="Arial"/>
        <family val="2"/>
      </rPr>
      <t xml:space="preserve"> For Shelby County Schools to select a successful bidder, pricing must be provided for line Stock #5105 (Pan) and the lowest combined price will prevail.</t>
    </r>
    <r>
      <rPr>
        <sz val="12"/>
        <rFont val="Arial"/>
        <family val="2"/>
      </rPr>
      <t xml:space="preserve">                              </t>
    </r>
    <r>
      <rPr>
        <b/>
        <sz val="12"/>
        <rFont val="Arial"/>
        <family val="2"/>
      </rPr>
      <t xml:space="preserve">                                                  
</t>
    </r>
    <r>
      <rPr>
        <sz val="12"/>
        <rFont val="Arial"/>
        <family val="2"/>
      </rPr>
      <t xml:space="preserve"> 
</t>
    </r>
    <r>
      <rPr>
        <b/>
        <sz val="12"/>
        <rFont val="Arial"/>
        <family val="2"/>
      </rPr>
      <t>SHIP LOT: 100 Cases</t>
    </r>
  </si>
  <si>
    <r>
      <t>DISPOSABLE STEAMTABLE PAN.  1/2 SIZE PAN.</t>
    </r>
    <r>
      <rPr>
        <sz val="12"/>
        <rFont val="Arial"/>
        <family val="2"/>
      </rPr>
      <t xml:space="preserve">  ALUMINUM.  APPROXIMATELY PACKED 100/CS.  </t>
    </r>
    <r>
      <rPr>
        <b/>
        <sz val="12"/>
        <rFont val="Arial"/>
        <family val="2"/>
      </rPr>
      <t xml:space="preserve">For Shelby County Schools to select a successful bidder,  pricing must be provided for line MCS Stock #5104 (Lid) and the lowest combined price will prevail.   
</t>
    </r>
    <r>
      <rPr>
        <sz val="12"/>
        <rFont val="Arial"/>
        <family val="2"/>
      </rPr>
      <t xml:space="preserve">                
</t>
    </r>
    <r>
      <rPr>
        <b/>
        <sz val="12"/>
        <rFont val="Arial"/>
        <family val="2"/>
      </rPr>
      <t>SHIP LOT: 100 Cases</t>
    </r>
  </si>
  <si>
    <r>
      <t xml:space="preserve">STRAWS, INDIVIDUALLY WRAPPED - </t>
    </r>
    <r>
      <rPr>
        <sz val="12"/>
        <rFont val="Arial"/>
        <family val="2"/>
      </rPr>
      <t xml:space="preserve">Jumbo, clear wrapped straw.  Individually wrapped for sanitation.  Ideal for water, juice, and soda.  Approximately 7 3/4" in length.  Approximate pack: 2000/case.
</t>
    </r>
    <r>
      <rPr>
        <b/>
        <sz val="12"/>
        <rFont val="Arial"/>
        <family val="2"/>
      </rPr>
      <t>SHIP LOT: 200 Cases</t>
    </r>
  </si>
  <si>
    <t>APT VICTORIA BAY 770325
BERK 1246200</t>
  </si>
  <si>
    <t>PAIR</t>
  </si>
  <si>
    <r>
      <t xml:space="preserve">ELBOW LENGTH CLOTH OVEN MITS - </t>
    </r>
    <r>
      <rPr>
        <sz val="12"/>
        <rFont val="Arial"/>
        <family val="2"/>
      </rPr>
      <t xml:space="preserve">Oven Mitt, Hand shaped, Flame Retardant , Material Cotton, Max. Temp. 400 Degrees F, a minimum of 15 in length. Color Tan or Silver.  </t>
    </r>
    <r>
      <rPr>
        <b/>
        <sz val="12"/>
        <rFont val="Arial"/>
        <family val="2"/>
      </rPr>
      <t xml:space="preserve"> 
</t>
    </r>
    <r>
      <rPr>
        <sz val="12"/>
        <rFont val="Arial"/>
        <family val="2"/>
      </rPr>
      <t xml:space="preserve">        
</t>
    </r>
    <r>
      <rPr>
        <b/>
        <sz val="12"/>
        <rFont val="Arial"/>
        <family val="2"/>
      </rPr>
      <t xml:space="preserve">SHIP LOT: 200 </t>
    </r>
  </si>
  <si>
    <r>
      <rPr>
        <b/>
        <sz val="12"/>
        <color rgb="FF000000"/>
        <rFont val="Arial"/>
        <family val="2"/>
      </rPr>
      <t xml:space="preserve">FOIL INSULATED BAG- </t>
    </r>
    <r>
      <rPr>
        <sz val="12"/>
        <color rgb="FF000000"/>
        <rFont val="Arial"/>
        <family val="2"/>
      </rPr>
      <t xml:space="preserve">Made of foil and paper, dead-fold, laminated for insulation.  Moisture &amp; grease resistance.   Size to be no smaller than 6 ¾” X 6 ½”.  Size to be appropriate for sandwiches and hamburgers.  Approximately 1000 bags per case. 
</t>
    </r>
    <r>
      <rPr>
        <b/>
        <sz val="12"/>
        <color rgb="FF000000"/>
        <rFont val="Arial"/>
        <family val="2"/>
      </rPr>
      <t xml:space="preserve">SHIP LOT:  200 Cases
</t>
    </r>
    <r>
      <rPr>
        <sz val="12"/>
        <color rgb="FF000000"/>
        <rFont val="Arial"/>
        <family val="2"/>
      </rPr>
      <t xml:space="preserve">
</t>
    </r>
  </si>
  <si>
    <t xml:space="preserve">BROWN (5A04)                                                      FISCHER 806
APT 041510 (321601)
</t>
  </si>
  <si>
    <r>
      <t xml:space="preserve">NAPKIN KIT, CONSISTING OF SPOON, STRAW AND 
10' X 10" (MINIMUM) napkins sealed in plastic.  </t>
    </r>
    <r>
      <rPr>
        <sz val="12"/>
        <color rgb="FF000000"/>
        <rFont val="Arial"/>
        <family val="2"/>
      </rPr>
      <t xml:space="preserve">Packed 1000 kits per case.   
</t>
    </r>
    <r>
      <rPr>
        <b/>
        <sz val="12"/>
        <color rgb="FF000000"/>
        <rFont val="Arial"/>
        <family val="2"/>
      </rPr>
      <t xml:space="preserve">SHIP LOT:  500 Cases                                                                  </t>
    </r>
  </si>
  <si>
    <t xml:space="preserve">DAXWELL (B10003268)                                 
DAXWELL (B10003515)                                              PENISULAR PAPER COMPANY 3040231
WALLACE 0613
BERK 1173670
WALLACE 0613 
</t>
  </si>
  <si>
    <t>AMERICAN PAPER &amp; TWINE WNA 5HGRO24TVF</t>
  </si>
  <si>
    <t>AMERICAN PAPER &amp; TWINE WNA 5HGRO12TVF</t>
  </si>
  <si>
    <r>
      <rPr>
        <b/>
        <sz val="12"/>
        <color rgb="FF000000"/>
        <rFont val="Arial"/>
        <family val="2"/>
      </rPr>
      <t>BOWLS, BLACK</t>
    </r>
    <r>
      <rPr>
        <sz val="12"/>
        <color rgb="FF000000"/>
        <rFont val="Arial"/>
        <family val="2"/>
      </rPr>
      <t xml:space="preserve"> - 12 oz., Black soup bowl. To include flat lid. Approximately 500 packs per case. If packed differently, please indicate. 
</t>
    </r>
    <r>
      <rPr>
        <b/>
        <sz val="12"/>
        <color rgb="FF000000"/>
        <rFont val="Arial"/>
        <family val="2"/>
      </rPr>
      <t>SHIP LOT: 200</t>
    </r>
    <r>
      <rPr>
        <sz val="12"/>
        <color rgb="FF000000"/>
        <rFont val="Arial"/>
        <family val="2"/>
      </rPr>
      <t xml:space="preserve"> </t>
    </r>
    <r>
      <rPr>
        <b/>
        <sz val="12"/>
        <color rgb="FF000000"/>
        <rFont val="Arial"/>
        <family val="2"/>
      </rPr>
      <t>Cases</t>
    </r>
  </si>
  <si>
    <t>HOTPACK HPRO12BL</t>
  </si>
  <si>
    <r>
      <t xml:space="preserve">FORK KIT. CONSIST OF A  FORK (heavy weight/heavy duty, shatter proof), STRAW, AND 10' X10" (MINIMUM) NAPKIN, SEALED IN PLASTIC. </t>
    </r>
    <r>
      <rPr>
        <sz val="12"/>
        <rFont val="Arial"/>
        <family val="2"/>
      </rPr>
      <t xml:space="preserve"> 
Medium weight, shatter proof fork is required to be included in this kit. 
Approximate Pack: 1000 Kits per case. Specify if packed different.   
</t>
    </r>
    <r>
      <rPr>
        <b/>
        <sz val="12"/>
        <rFont val="Arial"/>
        <family val="2"/>
      </rPr>
      <t>SHIP LOT:  500 Cases</t>
    </r>
    <r>
      <rPr>
        <sz val="12"/>
        <rFont val="Arial"/>
        <family val="2"/>
      </rPr>
      <t xml:space="preserve">
</t>
    </r>
  </si>
  <si>
    <t>BERK 1172670
WALLACE 6405
DAXWELL DISTRIBUTION B10003825</t>
  </si>
  <si>
    <r>
      <rPr>
        <b/>
        <sz val="12"/>
        <color rgb="FF000000"/>
        <rFont val="Arial"/>
        <family val="2"/>
      </rPr>
      <t>SINGLE SERVE WINDOW BAG</t>
    </r>
    <r>
      <rPr>
        <sz val="12"/>
        <color rgb="FF000000"/>
        <rFont val="Arial"/>
        <family val="2"/>
      </rPr>
      <t xml:space="preserve"> - 5" x 1.5" x 7" - Kraft Brown. Grease resistant paper provides stain protection. Approximately 500 packs per case. If packed differently, please indicate. 
</t>
    </r>
    <r>
      <rPr>
        <b/>
        <sz val="12"/>
        <color rgb="FF000000"/>
        <rFont val="Arial"/>
        <family val="2"/>
      </rPr>
      <t>SHIP LOT: 100</t>
    </r>
    <r>
      <rPr>
        <sz val="12"/>
        <color rgb="FF000000"/>
        <rFont val="Arial"/>
        <family val="2"/>
      </rPr>
      <t xml:space="preserve"> </t>
    </r>
    <r>
      <rPr>
        <b/>
        <sz val="12"/>
        <color rgb="FF000000"/>
        <rFont val="Arial"/>
        <family val="2"/>
      </rPr>
      <t>Cases</t>
    </r>
  </si>
  <si>
    <t xml:space="preserve">HOUSEKEEPERS SUPPLY BROWN 12P07
AMERICAN PAPER &amp; TWINE BAGCRAFT 300114 </t>
  </si>
  <si>
    <t>NO APPROVED BRANDS</t>
  </si>
  <si>
    <t>BERK 1101000</t>
  </si>
  <si>
    <r>
      <t>CONTAINER, FOUR COMPARTMENT -</t>
    </r>
    <r>
      <rPr>
        <sz val="12"/>
        <rFont val="Arial"/>
        <family val="2"/>
      </rPr>
      <t xml:space="preserve"> 4-Compartment resistant container, clear. 24 oz. fill capacity</t>
    </r>
    <r>
      <rPr>
        <b/>
        <sz val="12"/>
        <rFont val="Arial"/>
        <family val="2"/>
      </rPr>
      <t xml:space="preserve">. </t>
    </r>
    <r>
      <rPr>
        <sz val="12"/>
        <rFont val="Arial"/>
        <family val="2"/>
      </rPr>
      <t xml:space="preserve">Leak resistant seal. Packed 300 containers per case. 
</t>
    </r>
    <r>
      <rPr>
        <b/>
        <sz val="12"/>
        <rFont val="Arial"/>
        <family val="2"/>
      </rPr>
      <t xml:space="preserve">
Item must meet the matching lid (Stock ID 6232)
</t>
    </r>
    <r>
      <rPr>
        <sz val="12"/>
        <rFont val="Arial"/>
        <family val="2"/>
      </rPr>
      <t xml:space="preserve">
</t>
    </r>
    <r>
      <rPr>
        <b/>
        <sz val="12"/>
        <rFont val="Arial"/>
        <family val="2"/>
      </rPr>
      <t>SHIP LOT:</t>
    </r>
    <r>
      <rPr>
        <sz val="12"/>
        <rFont val="Arial"/>
        <family val="2"/>
      </rPr>
      <t xml:space="preserve"> </t>
    </r>
    <r>
      <rPr>
        <b/>
        <sz val="12"/>
        <rFont val="Arial"/>
        <family val="2"/>
      </rPr>
      <t>100 Cases</t>
    </r>
  </si>
  <si>
    <t>PACTIV 9509506</t>
  </si>
  <si>
    <r>
      <t>LID, PLASTIC -</t>
    </r>
    <r>
      <rPr>
        <sz val="12"/>
        <color rgb="FF000000"/>
        <rFont val="Arial"/>
        <family val="2"/>
      </rPr>
      <t xml:space="preserve"> Plastic recessed tamper evident/resistant lid, clear for four compartment container. Packed 300 containers per case. Please indicate pack size. 
</t>
    </r>
    <r>
      <rPr>
        <b/>
        <sz val="12"/>
        <color rgb="FF000000"/>
        <rFont val="Arial"/>
        <family val="2"/>
      </rPr>
      <t xml:space="preserve">
Item must meet the matching four compartment container (Stock ID 6231)
</t>
    </r>
    <r>
      <rPr>
        <sz val="12"/>
        <color rgb="FF000000"/>
        <rFont val="Arial"/>
        <family val="2"/>
      </rPr>
      <t xml:space="preserve">
</t>
    </r>
    <r>
      <rPr>
        <b/>
        <sz val="12"/>
        <color rgb="FF000000"/>
        <rFont val="Arial"/>
        <family val="2"/>
      </rPr>
      <t xml:space="preserve">SHIP LOT: 100 Cases
</t>
    </r>
  </si>
  <si>
    <t>PACTIV 9509521</t>
  </si>
  <si>
    <r>
      <t xml:space="preserve">DIGITAL, BIMETALIC THERMOMETER - </t>
    </r>
    <r>
      <rPr>
        <sz val="12"/>
        <rFont val="Arial"/>
        <family val="2"/>
      </rPr>
      <t xml:space="preserve">Digital waterproof thermometer, 3-inch stem length, antimicrobial sleeve for housing.  Temperature range from -40 to 450 fahrenheit.  Complies with HACCP recalibration requirements.
</t>
    </r>
    <r>
      <rPr>
        <b/>
        <sz val="12"/>
        <rFont val="Arial"/>
        <family val="2"/>
      </rPr>
      <t xml:space="preserve">SHIP LOT: 200 </t>
    </r>
  </si>
  <si>
    <t>TAYLOR 9848EFDA</t>
  </si>
  <si>
    <r>
      <t xml:space="preserve">TEST STRIP - </t>
    </r>
    <r>
      <rPr>
        <sz val="12"/>
        <rFont val="Arial"/>
        <family val="2"/>
      </rPr>
      <t xml:space="preserve">A test strip of a 50 or 100 count for a non-alkaline quaternary ammonium sanitizing solution. The strip must come with a with a color comparison chart that measures between 0-500 ppm.  Please indicate how in the notes section how many come in a case.         
                                                                                                                                                                                                                                     </t>
    </r>
    <r>
      <rPr>
        <b/>
        <sz val="12"/>
        <rFont val="Arial"/>
        <family val="2"/>
      </rPr>
      <t xml:space="preserve">SHIP LOT: 100                                                                                        </t>
    </r>
  </si>
  <si>
    <t>TAYLOR 5135N</t>
  </si>
  <si>
    <r>
      <t xml:space="preserve">GLOVES, CUT RESISTANT, LARGE - </t>
    </r>
    <r>
      <rPr>
        <sz val="12"/>
        <rFont val="Arial"/>
        <family val="2"/>
      </rPr>
      <t>Ansi 7, Knit, Cut resistant gloves with ambidextrous features, 11x more abrasion resistance.  Size: Large 18 inch</t>
    </r>
    <r>
      <rPr>
        <b/>
        <sz val="12"/>
        <rFont val="Arial"/>
        <family val="2"/>
      </rPr>
      <t xml:space="preserve">
SHIP LOT:  100 </t>
    </r>
  </si>
  <si>
    <r>
      <t xml:space="preserve">GLOVES, CUT RESISTANT, MEDIUM- </t>
    </r>
    <r>
      <rPr>
        <sz val="12"/>
        <rFont val="Arial"/>
        <family val="2"/>
      </rPr>
      <t>Ansi 7, Knit, Cut resistant gloves with ambidextrous features, 11x more abrasion resistance.  Size: Medium</t>
    </r>
    <r>
      <rPr>
        <b/>
        <sz val="12"/>
        <rFont val="Arial"/>
        <family val="2"/>
      </rPr>
      <t xml:space="preserve">
SHIP LOT:  100 </t>
    </r>
  </si>
  <si>
    <t>AMERICAN PAPER &amp; TWINE MCR9345MD</t>
  </si>
  <si>
    <r>
      <t xml:space="preserve">GLOVES, CUT RESISTANT, EXTRA LARGE - </t>
    </r>
    <r>
      <rPr>
        <sz val="12"/>
        <color rgb="FF000000"/>
        <rFont val="Arial"/>
        <family val="2"/>
      </rPr>
      <t xml:space="preserve">Ansi 7, Knit, Cut resistant gloves with ambidextrous features, 11x more abrasion resistance.  Size: Extra Large
</t>
    </r>
    <r>
      <rPr>
        <b/>
        <sz val="12"/>
        <color rgb="FF000000"/>
        <rFont val="Arial"/>
        <family val="2"/>
      </rPr>
      <t xml:space="preserve">
SHIP LOT:  100</t>
    </r>
  </si>
  <si>
    <t>AMERICAN PAPER &amp; TWINE MCR9345XLD</t>
  </si>
  <si>
    <t xml:space="preserve">APT SANI PRO WIPES  B37900-35084
SANIPRO WIPES 47989
TAYLOR 9999NDG
APT 047989
</t>
  </si>
  <si>
    <t xml:space="preserve">AMERICAN PAPER &amp; TWINE COMPANY/ DISPOZ-O (MW-10-100)
HOUSEKEEPERS SUPPLY/IBS (VF003)                                                                                       SMT 012836                                                                   
US FOODS MOIST TOWELETTE                                                                                      SERENE 0834697                                       
KARI OUT 6700305          </t>
  </si>
  <si>
    <r>
      <t xml:space="preserve">Sink Detergent- </t>
    </r>
    <r>
      <rPr>
        <sz val="14"/>
        <rFont val="Calibri"/>
        <family val="2"/>
      </rPr>
      <t xml:space="preserve">Dispensable liquid  detergent product with a medium dilution for a ratio to fill a 30-gallon sink.
</t>
    </r>
    <r>
      <rPr>
        <b/>
        <sz val="14"/>
        <rFont val="Calibri"/>
        <family val="2"/>
      </rPr>
      <t xml:space="preserve">                                                                                      SHIP LOT:  200</t>
    </r>
  </si>
  <si>
    <t>ECOLAB 6112971</t>
  </si>
  <si>
    <r>
      <t xml:space="preserve">Sink Sanitizer- </t>
    </r>
    <r>
      <rPr>
        <sz val="14"/>
        <rFont val="Calibri"/>
        <family val="2"/>
      </rPr>
      <t xml:space="preserve">Dispensable liquid  sanitizer product with a medium dilution for the ratio to fill a 30-gallon sink. 
</t>
    </r>
    <r>
      <rPr>
        <b/>
        <sz val="14"/>
        <rFont val="Calibri"/>
        <family val="2"/>
      </rPr>
      <t xml:space="preserve">                                                                                      SHIP LOT:  200</t>
    </r>
  </si>
  <si>
    <t>ECOLAB 6100536</t>
  </si>
  <si>
    <r>
      <t xml:space="preserve">OVEN CLEANER, AEROSOL -  </t>
    </r>
    <r>
      <rPr>
        <sz val="12"/>
        <rFont val="Arial"/>
        <family val="2"/>
      </rPr>
      <t xml:space="preserve">Oven, Grill and Stainless Steel Spray Cleaner. Packaged in 6/24 ounce Aerosol cans per case. </t>
    </r>
    <r>
      <rPr>
        <b/>
        <sz val="12"/>
        <rFont val="Arial"/>
        <family val="2"/>
      </rPr>
      <t xml:space="preserve">                                                                                                                                
Items must be accompanied by the Safety Data Sheet (SDS).  
SHIP LOT:  100 Cases</t>
    </r>
  </si>
  <si>
    <r>
      <t xml:space="preserve">WIPES, DISINFECTANT, BUCKET OR CANISTER.  </t>
    </r>
    <r>
      <rPr>
        <sz val="12"/>
        <rFont val="Arial"/>
        <family val="2"/>
      </rPr>
      <t xml:space="preserve">Disinfectant wipes for food contact surfaces,hard, non-porous surfaces and aids in the reduction of cross contamnation of treated surfaces. Approximate sheet size 8.0'' x 6.25''.  Case pack: Approximately 1600 sheets.  
</t>
    </r>
    <r>
      <rPr>
        <b/>
        <sz val="12"/>
        <rFont val="Arial"/>
        <family val="2"/>
      </rPr>
      <t xml:space="preserve">Items must be accompanied by the Safety Data Sheet (SDS).    </t>
    </r>
    <r>
      <rPr>
        <sz val="12"/>
        <rFont val="Arial"/>
        <family val="2"/>
      </rPr>
      <t xml:space="preserve">                    
</t>
    </r>
    <r>
      <rPr>
        <b/>
        <sz val="12"/>
        <rFont val="Arial"/>
        <family val="2"/>
      </rPr>
      <t>SHIP LOT: 300 Cases</t>
    </r>
  </si>
  <si>
    <r>
      <rPr>
        <b/>
        <sz val="12"/>
        <color indexed="8"/>
        <rFont val="Arial"/>
        <family val="2"/>
      </rPr>
      <t xml:space="preserve">GARBAGE CAN DISINFECTING SPRAY -  </t>
    </r>
    <r>
      <rPr>
        <sz val="12"/>
        <color indexed="8"/>
        <rFont val="Arial"/>
        <family val="2"/>
      </rPr>
      <t xml:space="preserve"> 6 - 1/2 Gallons per case.  Must include applicable spray(er) top for use with this product. 
</t>
    </r>
    <r>
      <rPr>
        <b/>
        <sz val="12"/>
        <color indexed="8"/>
        <rFont val="Arial"/>
        <family val="2"/>
      </rPr>
      <t>Items must be accompanied by the Safety Data Sheet (SDS)</t>
    </r>
    <r>
      <rPr>
        <sz val="12"/>
        <color indexed="8"/>
        <rFont val="Arial"/>
        <family val="2"/>
      </rPr>
      <t xml:space="preserve">.   
</t>
    </r>
    <r>
      <rPr>
        <b/>
        <sz val="12"/>
        <color indexed="8"/>
        <rFont val="Arial"/>
        <family val="2"/>
      </rPr>
      <t>SHIP LOT:  100</t>
    </r>
    <r>
      <rPr>
        <sz val="12"/>
        <color theme="1"/>
        <rFont val="Arial"/>
        <family val="2"/>
      </rPr>
      <t xml:space="preserve"> </t>
    </r>
    <r>
      <rPr>
        <b/>
        <sz val="12"/>
        <color theme="1"/>
        <rFont val="Arial"/>
        <family val="2"/>
      </rPr>
      <t>Cases</t>
    </r>
  </si>
  <si>
    <r>
      <t xml:space="preserve">DETERGENT, DISH - </t>
    </r>
    <r>
      <rPr>
        <sz val="12"/>
        <rFont val="Arial"/>
        <family val="2"/>
      </rPr>
      <t xml:space="preserve">Concentrated dish detergent, scented and safe for hand use. Designed to remove substances from pots, pans, glassware, and silverware. Complete spot-free cleaning for air drying. Packed approximately 4 gallons per case. Please indicate if packed differently.
</t>
    </r>
    <r>
      <rPr>
        <b/>
        <sz val="12"/>
        <rFont val="Arial"/>
        <family val="2"/>
      </rPr>
      <t>SHIP LOT: 400 Cases</t>
    </r>
  </si>
  <si>
    <t>APT VICTORIA BAY P281</t>
  </si>
  <si>
    <r>
      <t xml:space="preserve">Food Contact Sanitizer - </t>
    </r>
    <r>
      <rPr>
        <sz val="12"/>
        <rFont val="Arial"/>
        <family val="2"/>
      </rPr>
      <t xml:space="preserve">Approximately one quart of in a spray bottle with sprayer of a pre-mixed sanitizer that is an alcohol based that has a 99.99% reduction of organism after one minute. </t>
    </r>
    <r>
      <rPr>
        <b/>
        <sz val="12"/>
        <rFont val="Arial"/>
        <family val="2"/>
      </rPr>
      <t xml:space="preserve">
SHIP LOT: 200 Cases</t>
    </r>
  </si>
  <si>
    <t>Spartan Chemical Company 307003</t>
  </si>
  <si>
    <t>APT VICTORIA BAY 760052</t>
  </si>
  <si>
    <r>
      <t xml:space="preserve">Towelette, Wet Nap, Pre-moistened. </t>
    </r>
    <r>
      <rPr>
        <sz val="12"/>
        <rFont val="Arial"/>
        <family val="2"/>
      </rPr>
      <t xml:space="preserve">Alcohol Free. Approximate size 5"x 7", packed 10/100 per case. </t>
    </r>
    <r>
      <rPr>
        <b/>
        <sz val="12"/>
        <rFont val="Arial"/>
        <family val="2"/>
      </rPr>
      <t>When applicable, delivered items must be accompanied by the Safety Data Sheet (SDS).</t>
    </r>
    <r>
      <rPr>
        <sz val="12"/>
        <rFont val="Arial"/>
        <family val="2"/>
      </rPr>
      <t xml:space="preserve">    
</t>
    </r>
    <r>
      <rPr>
        <b/>
        <sz val="12"/>
        <rFont val="Arial"/>
        <family val="2"/>
      </rPr>
      <t xml:space="preserve">SHIP LOT: 200 Cases    </t>
    </r>
    <r>
      <rPr>
        <sz val="12"/>
        <rFont val="Arial"/>
        <family val="2"/>
      </rPr>
      <t xml:space="preserve">                                                                                                                              </t>
    </r>
  </si>
  <si>
    <t>CLEAN FORCE (8000164)                              
CHASE 4110                                                 
SPRAYPAK 433-4110                                     
EASY OFF 74017 (1114673)</t>
  </si>
  <si>
    <t>CLOROX 02490   
NUWAY NW10                                                                        
VERTEX CSS-5
AROCEP 55852-5
NOVELL WASH N71BB06NW       
VERTEX 75000350</t>
  </si>
  <si>
    <t>HOUSEKEEPERS SUPPLY CO/ MONK (69800)                                                           INDUSTRIAL SALES ERC (800ct)                      
INDUSTRIAL SALES ZEHN - X (1200 ct)      
INDUSTRIAL SALES SW1400
GOJO 1114764
GOJO 9341-06
FLEX WIPES #90106</t>
  </si>
  <si>
    <t xml:space="preserve">HOUSEKEEPERS SUPPLY CO. GARBAGE CAN SPRAY 5279-05K
ARRAY US CHEM 4342235                                                           
DIXIE                                                             
HK CPL 5279 - 05                                                                                                                                                                                                                
</t>
  </si>
  <si>
    <t xml:space="preserve">IBS/GLOPAK/CAPITAL - INT 4252 
SUPER EX HV               
DPS 4252 - 29911730SP                         
INTERBORO - IBS GLOPAK/CAPITAL 
INT 4252 SUPER EX-HV   
INT 4454 SUPER-EXH      
INT 4454 SUPER-EXH
INT 4252 SUPER EX-HV   
</t>
  </si>
  <si>
    <t>N-COMPASS PACKAGING SOLUTIONS/ ZEBRA (Z060450231)                                                                
PLASCON PACKAGING THERMAL/ZEBRA                     MIDSOUTH MARKETING SYSTEMS
PREFERRED PLASTICS-  FLM-OS170</t>
  </si>
  <si>
    <t>BROWN 7B9 - RC
BROWN 7B3
HOUSEKEEPERS SUPPLY</t>
  </si>
  <si>
    <t>FOOD HANDLER-250-FH10(114642)     
FOOD HANDLER 250 - Fh3L                 
IBS-AP2846 - 200PK
LADD SAFETY INT-2846-DA
HOUSEKEEPERS SUPPLIES</t>
  </si>
  <si>
    <t>AMERICAN PAPER &amp; TWINE COMPANY/ APT</t>
  </si>
  <si>
    <t xml:space="preserve">AMERICAN PAPER &amp; TWINE COMPANY 958144
GEORGIA PACIFIC (241913)                                                                  
GIBSON/SIGMA SUPPLY 241913              
RUSKEN PACKAGING 494227   
SIGMA SUPPLIES                                                                               </t>
  </si>
  <si>
    <r>
      <rPr>
        <b/>
        <sz val="12"/>
        <color rgb="FF000000"/>
        <rFont val="Arial"/>
        <family val="2"/>
      </rPr>
      <t xml:space="preserve">AMERICAN PAPER &amp; TWINE COMPANY/ GEORGIA PACIFIC 965619                                                                                                                RUSKEN PACKAGING 327626 
GIBSON/SIGMA SUPPLY 191613 </t>
    </r>
    <r>
      <rPr>
        <sz val="12"/>
        <color rgb="FF000000"/>
        <rFont val="Arial"/>
        <family val="2"/>
      </rPr>
      <t xml:space="preserve">     
</t>
    </r>
    <r>
      <rPr>
        <b/>
        <sz val="12"/>
        <color rgb="FF000000"/>
        <rFont val="Arial"/>
        <family val="2"/>
      </rPr>
      <t xml:space="preserve">APT 965519 
SIGMA SUPPLIES </t>
    </r>
    <r>
      <rPr>
        <sz val="12"/>
        <color rgb="FF000000"/>
        <rFont val="Arial"/>
        <family val="2"/>
      </rPr>
      <t xml:space="preserve">                                                                                                        </t>
    </r>
  </si>
  <si>
    <r>
      <t xml:space="preserve">SYSCO MEMPHIS/PACTIV (7790239)   </t>
    </r>
    <r>
      <rPr>
        <sz val="12"/>
        <color rgb="FF000000"/>
        <rFont val="Arial"/>
        <family val="2"/>
      </rPr>
      <t xml:space="preserve">                                                                     </t>
    </r>
    <r>
      <rPr>
        <b/>
        <sz val="12"/>
        <color rgb="FF000000"/>
        <rFont val="Arial"/>
        <family val="2"/>
      </rPr>
      <t xml:space="preserve">SOLO B200N-0100                                                               PACTIV YL5-200                                                                                                                       PRIME SOURCE S200                                                                                      
DAXWELL E10002024
APT VICTORIA BAY 280107
MONOGRAM 895210 (2961068)    
</t>
    </r>
  </si>
  <si>
    <t>WESTERN WXL16
SIGMA PLASTICS</t>
  </si>
  <si>
    <t xml:space="preserve">SIGMA SUPPLY INC./ SIGMA PLASTICS  HBH 1811580                                                                                               AEP INDUSTRIES HH-1880 
APT 181209
GLOPAK - INT- SF - 1815 - XH
</t>
  </si>
  <si>
    <r>
      <rPr>
        <b/>
        <sz val="12"/>
        <rFont val="Arial"/>
        <family val="2"/>
      </rPr>
      <t xml:space="preserve">BROWN 162-1,
HANDY WACKS
GEORGIA PACIFIC/JAMES RIVER L010, 
JAMES RIVER L010                                                               QUILON (NORPAK CORP.)                                                   PAPERCON 25QLXL                                                      DISPOZ-O BPL-R49          
HOUSEKEEPERS SUPPLY  </t>
    </r>
    <r>
      <rPr>
        <sz val="12"/>
        <rFont val="Arial"/>
        <family val="2"/>
      </rPr>
      <t xml:space="preserve">         
</t>
    </r>
    <r>
      <rPr>
        <b/>
        <sz val="12"/>
        <rFont val="Arial"/>
        <family val="2"/>
      </rPr>
      <t xml:space="preserve"> </t>
    </r>
    <r>
      <rPr>
        <sz val="12"/>
        <rFont val="Arial"/>
        <family val="2"/>
      </rPr>
      <t xml:space="preserve">                                                                             </t>
    </r>
  </si>
  <si>
    <r>
      <rPr>
        <b/>
        <sz val="12"/>
        <rFont val="Arial"/>
        <family val="2"/>
      </rPr>
      <t>SYSCO
APT -DURA 18408
HK-120308
IBS WHTPB8#
APT VICTORIA BAY 035191
AMERICAN PAPER &amp; TWINE</t>
    </r>
    <r>
      <rPr>
        <b/>
        <sz val="12"/>
        <color indexed="8"/>
        <rFont val="Arial"/>
        <family val="2"/>
      </rPr>
      <t xml:space="preserve">
</t>
    </r>
  </si>
  <si>
    <t>APT-519783 3M
PYRAMID PRODUCTS</t>
  </si>
  <si>
    <t>PACTIV W66,
BAGCRAFT 300815, 
BROWN 5C14      
HOUSEKEEPERS SUPPLY</t>
  </si>
  <si>
    <t>S. C. JOHNSON DEB - AZU1L (756013)
AMERICAN PAPER &amp; TWINE COMPANY</t>
  </si>
  <si>
    <t>HOUSEKEEPERS SUPPLY 3018
KEVLAR (CORDOVA) 3018
HOUSEKEEPERS SUPPLY</t>
  </si>
  <si>
    <t xml:space="preserve">SHURTAPE #230982
APT- 810005
SIGMA SUPPLY INC./ POWERBAND STRAN FLEX </t>
  </si>
  <si>
    <t>GLOBAL INDUSTRIAL T15008
APT- QPC209
GLOBAL 042243</t>
  </si>
  <si>
    <r>
      <rPr>
        <b/>
        <sz val="12"/>
        <color rgb="FF000000"/>
        <rFont val="Arial"/>
        <family val="2"/>
      </rPr>
      <t xml:space="preserve">HOUSEKEEPERS SUPPLY/ATLAS-(235)                                                                                                     VON DREHLE -RT500 RT500                                                                            SCA TM1616S   
VONDREHLE 451816
HOUSEKEEPERS SUPPLY/QUILTED NORTHERN
</t>
    </r>
    <r>
      <rPr>
        <sz val="12"/>
        <color indexed="8"/>
        <rFont val="Arial"/>
        <family val="2"/>
      </rPr>
      <t xml:space="preserve">                                                             </t>
    </r>
    <r>
      <rPr>
        <b/>
        <sz val="12"/>
        <color indexed="8"/>
        <rFont val="Arial"/>
        <family val="2"/>
      </rPr>
      <t xml:space="preserve">                                                   </t>
    </r>
  </si>
  <si>
    <r>
      <rPr>
        <b/>
        <sz val="12"/>
        <rFont val="Arial"/>
        <family val="2"/>
      </rPr>
      <t xml:space="preserve">HOUSEKEEPING SUPPLY 94403
HORACE MADDOX TEXTILES
JOHN RITZENTHALER KE/BVT-700BRT28
BUCCANEER BMRB1DZ
CALICO INDUSTRIES, INC. </t>
    </r>
    <r>
      <rPr>
        <sz val="12"/>
        <rFont val="Arial"/>
        <family val="2"/>
      </rPr>
      <t xml:space="preserve">
                              </t>
    </r>
  </si>
  <si>
    <r>
      <rPr>
        <b/>
        <sz val="12"/>
        <rFont val="Arial"/>
        <family val="2"/>
      </rPr>
      <t xml:space="preserve">AMERICAN PAPER &amp; TWINE COMPANY 880NP
APT VICTORIA BAY 450039          
AMERICAN PAPER &amp; TWINE COMPANY/GEORGIA PACIFIC                                                                                                                                                           </t>
    </r>
    <r>
      <rPr>
        <sz val="12"/>
        <rFont val="Arial"/>
        <family val="2"/>
      </rPr>
      <t xml:space="preserve">                                                                                        
                                              </t>
    </r>
  </si>
  <si>
    <r>
      <rPr>
        <b/>
        <sz val="12"/>
        <rFont val="Arial"/>
        <family val="2"/>
      </rPr>
      <t xml:space="preserve">CHINET 25777,  
PACTIV MC500440002, 
CHINET 21105
AMER-CARE-PL-11  </t>
    </r>
    <r>
      <rPr>
        <sz val="12"/>
        <rFont val="Arial"/>
        <family val="2"/>
      </rPr>
      <t xml:space="preserve"> 
</t>
    </r>
    <r>
      <rPr>
        <b/>
        <sz val="12"/>
        <rFont val="Arial"/>
        <family val="2"/>
      </rPr>
      <t xml:space="preserve">APT VICTORIA BAY 034747   
HOUSEKEEPERS SUPPLY
                     </t>
    </r>
    <r>
      <rPr>
        <sz val="12"/>
        <rFont val="Arial"/>
        <family val="2"/>
      </rPr>
      <t xml:space="preserve">       </t>
    </r>
  </si>
  <si>
    <t>AMERICAN PAPER &amp; TWINE 561690 C
APT 561703
AMERICAN PAPER &amp; TWINE COMPANY</t>
  </si>
  <si>
    <t xml:space="preserve">HOUSEKEEPERS SQP-8703,
SOLO NFT3-1011,
JAMES RIVER KL300, 
SOUTHERN CHAMPION 0425
FONDA 35300 
MY ECOPLANET 
HOUSEKEEPERS SUPPLY
</t>
  </si>
  <si>
    <r>
      <rPr>
        <b/>
        <sz val="12"/>
        <rFont val="Arial"/>
        <family val="2"/>
      </rPr>
      <t xml:space="preserve">HOUSEKEEPERS SUPPLY/ SQP (8706)                                         PROGRESSIVE PAPER                                                     
GULF STATES                                                                                                                                                         
HUHTAMAKI 35122032                               
HOUSEKEEPERS SUPPLY 0401
MONOGRAM 375728                                   
SOUTHERN CHAMPION 0401
FONDA 35025                                              
</t>
    </r>
    <r>
      <rPr>
        <sz val="12"/>
        <rFont val="Arial"/>
        <family val="2"/>
      </rPr>
      <t xml:space="preserve">                                                     </t>
    </r>
  </si>
  <si>
    <t xml:space="preserve">AMERICAN PAPER &amp; TWINE - 034041
PACTIV-PCYTH0500SGBX
</t>
  </si>
  <si>
    <r>
      <rPr>
        <b/>
        <sz val="12"/>
        <rFont val="Arial"/>
        <family val="2"/>
      </rPr>
      <t>DIXIE 964W</t>
    </r>
    <r>
      <rPr>
        <sz val="12"/>
        <rFont val="Arial"/>
        <family val="2"/>
      </rPr>
      <t xml:space="preserve">
</t>
    </r>
    <r>
      <rPr>
        <b/>
        <sz val="12"/>
        <rFont val="Arial"/>
        <family val="2"/>
      </rPr>
      <t>SOUTHERN CHAMPION-SCT2729
APT SANI-PRO 837900-35084 (047989)</t>
    </r>
    <r>
      <rPr>
        <sz val="12"/>
        <rFont val="Arial"/>
        <family val="2"/>
      </rPr>
      <t xml:space="preserve">
</t>
    </r>
  </si>
  <si>
    <r>
      <rPr>
        <b/>
        <sz val="12"/>
        <rFont val="Arial"/>
        <family val="2"/>
      </rPr>
      <t xml:space="preserve">WESTERN PLASTICS 5130P
SYSCO #5278023,
HANDI-FOIL 2019-7,
FS DURABLE 7900-100. 
APT VICTORIA BAY 034315  
MONOGRAM 7737141         
RIVERSIDE PAPER SUPPLY                                                                    
 </t>
    </r>
    <r>
      <rPr>
        <sz val="12"/>
        <rFont val="Arial"/>
        <family val="2"/>
      </rPr>
      <t xml:space="preserve">               </t>
    </r>
  </si>
  <si>
    <t xml:space="preserve">WESTERN PLASTICS 5000
SYSCO #4125068, 
DURABLE 8900-50XX 
APT VICTORIA BAY 034314
MONOGRAM 7737141
RIVERSIDE PAPER SUPPLY    </t>
  </si>
  <si>
    <t xml:space="preserve">WESTERN  5001
PLASTICS (5001)                                                                                    DURABLE 8200-100XX                                                     SYSCO 6938211
APT VICTORIA BAY 034313
MONOGRAM 477570
</t>
  </si>
  <si>
    <t xml:space="preserve">DURABLE FS4200-100, 
WESTERN PLASTICS 5132P
SYSCO 6938112.
APT VICTORIA BAY 034316
RIVERSIDE PAPER SUPPLY </t>
  </si>
  <si>
    <t>DAXWELL (F10001748)                                                                          WALLACE VPF-L3                                                                        IBS VF003                                                                                                                                                                                                                                                                                                                                              MPR 50304
AMERICARE 23992
INTERBORO PACKAGING CORPORATION</t>
  </si>
  <si>
    <r>
      <rPr>
        <b/>
        <sz val="12"/>
        <rFont val="Arial"/>
        <family val="2"/>
      </rPr>
      <t>PACTIV - YTD19903 
SYSCO MEMPHIS, LLC/ PACTIV (YTD19903) 045260                                                             
MY ECOPLANET - FHCP - 3 - 200                    DANNEL- S - 3</t>
    </r>
    <r>
      <rPr>
        <sz val="12"/>
        <rFont val="Arial"/>
        <family val="2"/>
      </rPr>
      <t xml:space="preserve">
</t>
    </r>
  </si>
  <si>
    <r>
      <rPr>
        <b/>
        <sz val="12"/>
        <rFont val="Arial"/>
        <family val="2"/>
      </rPr>
      <t xml:space="preserve">DAXWELL E10004471                                 
SOUTH WING 88500WHC
KARAT FP-P550-PP 
APT VICTORIA BAY 280055      
CALICO INDUSTRIES/SOUTH WING 
   </t>
    </r>
    <r>
      <rPr>
        <sz val="12"/>
        <rFont val="Arial"/>
        <family val="2"/>
      </rPr>
      <t xml:space="preserve">                          </t>
    </r>
  </si>
  <si>
    <r>
      <rPr>
        <b/>
        <sz val="12"/>
        <rFont val="Arial"/>
        <family val="2"/>
      </rPr>
      <t xml:space="preserve">DAXWELL E10004470                                         
SOUTH WING (88400WHC)                                
KARAT FP-PL400-PP 
APT VICTORIA BAY 035382     
CALICO INDUSTRIES/SOUTH WING   </t>
    </r>
    <r>
      <rPr>
        <sz val="12"/>
        <rFont val="Arial"/>
        <family val="2"/>
      </rPr>
      <t xml:space="preserve">                            </t>
    </r>
  </si>
  <si>
    <r>
      <rPr>
        <b/>
        <sz val="12"/>
        <rFont val="Arial"/>
        <family val="2"/>
      </rPr>
      <t xml:space="preserve">INTEDGE 336-15 </t>
    </r>
    <r>
      <rPr>
        <sz val="12"/>
        <rFont val="Arial"/>
        <family val="2"/>
      </rPr>
      <t xml:space="preserve">  
</t>
    </r>
    <r>
      <rPr>
        <b/>
        <sz val="12"/>
        <rFont val="Arial"/>
        <family val="2"/>
      </rPr>
      <t>BUCCANEER - 15FR-15
CALICO INDUSTRIES/INTEDGE</t>
    </r>
  </si>
  <si>
    <t>Estimated Bid Units 2026-2027</t>
  </si>
  <si>
    <t>Pactiv 9502126</t>
  </si>
  <si>
    <t xml:space="preserve">SYSCO/PACTIV/REYNOLDS (W69323)                                                                                                                                                                              PACTIV 627                                                                        REYNOLDS 627                                                                                                                                            WESTERN FOIL 242  
REDDI AFW24X1000H
DAXWELL J10003532                                      
DURABLE 92410 
</t>
  </si>
  <si>
    <t xml:space="preserve">HOUSEKEEPERS SUPPLY ABCO 50321      
CALICO ABCO(CD-50024)
</t>
  </si>
  <si>
    <r>
      <t xml:space="preserve">AMERICAN PAPER &amp; TWINE COMPANY/ BORDEN (30550200)                                                           
BORDEN 38                                                                       WESTERN 122P                                                                                              
PACTIV 487546
VALUE PLUS 7803109
HOUSEKEEPERS SUPPLY FSW1202K-IBS                                                    DURABLE PVC1820                                 
DAXWELL J20004597
APT VICTORIA BAY 180026
</t>
    </r>
    <r>
      <rPr>
        <sz val="12"/>
        <rFont val="Arial"/>
        <family val="2"/>
      </rPr>
      <t xml:space="preserve">
                                                                            </t>
    </r>
    <r>
      <rPr>
        <b/>
        <sz val="12"/>
        <rFont val="Arial"/>
        <family val="2"/>
      </rPr>
      <t xml:space="preserve">                                          </t>
    </r>
  </si>
  <si>
    <t xml:space="preserve">AMERICAN PAPER &amp; TWINE COMPANY/ BORDEN (30550400)                                                                         BORDEN 21W1A                                                          WESTERN 182P -                                                                                                                       DAXWELL J20004598 
PACTIV/VALUEPLUS 7803141  
HOUSEKEEPERS SUPPLY FSW1802K-IBS                                 
DURABLE PVC1820                                                 GFS/ANCHOR 7329182       
APT VICTORIA BAY 180027
                                </t>
  </si>
  <si>
    <r>
      <rPr>
        <b/>
        <sz val="12"/>
        <rFont val="Arial"/>
        <family val="2"/>
      </rPr>
      <t xml:space="preserve">SYSCO MEMPHIS, LLC/SYSCO/PACTIV (YLS2FRSYS) </t>
    </r>
    <r>
      <rPr>
        <sz val="12"/>
        <rFont val="Arial"/>
        <family val="2"/>
      </rPr>
      <t xml:space="preserve">                                                                                                                                                                                                                                                                                                                                         </t>
    </r>
    <r>
      <rPr>
        <b/>
        <sz val="12"/>
        <rFont val="Arial"/>
        <family val="2"/>
      </rPr>
      <t xml:space="preserve">
PACTIV YSL2FR                                               
SOLO PL2-0090                                                                                                                                                                                                                                                                                                                                               DAXWELL E10004472
APT Victoria Bay 035381</t>
    </r>
    <r>
      <rPr>
        <sz val="12"/>
        <rFont val="Arial"/>
        <family val="2"/>
      </rPr>
      <t xml:space="preserve">
</t>
    </r>
  </si>
  <si>
    <r>
      <t>HOUSEKEEPERS SUPPLY CO/ HATTISBURG PAPER CO  (55712)</t>
    </r>
    <r>
      <rPr>
        <sz val="12"/>
        <color indexed="8"/>
        <rFont val="Arial"/>
        <family val="2"/>
      </rPr>
      <t xml:space="preserve">                                                                   
</t>
    </r>
    <r>
      <rPr>
        <b/>
        <sz val="12"/>
        <color rgb="FF000000"/>
        <rFont val="Arial"/>
        <family val="2"/>
      </rPr>
      <t>SCA D3056B 
HOUSEKEEPERS -1250
MORCON 20500</t>
    </r>
  </si>
  <si>
    <t xml:space="preserve">AMERICAN PAPER &amp; TWINE COMPANY/ GEORGIA PACIFIC SPECTRUM (561650)                                                                               Xerocopy                                                                                          Valley Forge 027276.    
APT NORPAC 036006
</t>
  </si>
  <si>
    <t>American Paper &amp; Twine Company 5B20</t>
  </si>
  <si>
    <t xml:space="preserve">American Paper &amp; Twine Company 20JLNV </t>
  </si>
  <si>
    <r>
      <t xml:space="preserve">DISPOSABLE PAN LIDS, FOR FULL SIZED PANS.  ALUMINUM.  FITS PANS SIZED </t>
    </r>
    <r>
      <rPr>
        <sz val="12"/>
        <rFont val="Arial"/>
        <family val="2"/>
      </rPr>
      <t xml:space="preserve">18 1/16 X 13 5/16 X 3.  APPROXIMATELY PACKED 50 PER CASE.  </t>
    </r>
    <r>
      <rPr>
        <b/>
        <sz val="12"/>
        <rFont val="Arial"/>
        <family val="2"/>
      </rPr>
      <t xml:space="preserve">For Shelby County Schools to select a successful bidder,  pricing must be provided for line Stock #5102 (Pan) and the lowest combined price will prevail.  
</t>
    </r>
    <r>
      <rPr>
        <sz val="12"/>
        <rFont val="Arial"/>
        <family val="2"/>
      </rPr>
      <t xml:space="preserve">
</t>
    </r>
    <r>
      <rPr>
        <b/>
        <sz val="12"/>
        <rFont val="Arial"/>
        <family val="2"/>
      </rPr>
      <t>SHIP LOT: 200 Cases</t>
    </r>
    <r>
      <rPr>
        <sz val="12"/>
        <rFont val="Arial"/>
        <family val="2"/>
      </rPr>
      <t xml:space="preserve">
</t>
    </r>
  </si>
  <si>
    <t>IBS  GRF-ZIPGAL</t>
  </si>
  <si>
    <t>LK 370009                       
APT - LK 370009</t>
  </si>
  <si>
    <t xml:space="preserve">CALICO INDUSTRIES INC (9950132)                                                       PRESTO/REYNOLDS GKL002577-1                                        FOODHANDLER 20FH40                                        
IBS  GRZIP - SAND                                       
GLOPAK -INT -657 - WXH 5000                                                                        </t>
  </si>
  <si>
    <r>
      <t xml:space="preserve">WIPES, STAINLESS STEEL - </t>
    </r>
    <r>
      <rPr>
        <sz val="12"/>
        <rFont val="Arial"/>
        <family val="2"/>
      </rPr>
      <t>Approximately 9.5 x 12 inches. Easy to use premoistened wipes specifically designed to clean, brighten, polish and protect stainless steel. Scented fragrance. Can be used on dishwashers, steam tables, refrigerators, freezers, and other stainless steel contact surfaces. Packed approximately 6 containers per case. Please indicate if packed differently.</t>
    </r>
    <r>
      <rPr>
        <b/>
        <sz val="12"/>
        <rFont val="Arial"/>
        <family val="2"/>
      </rPr>
      <t xml:space="preserve">
SHIP LOT: 200 Cases</t>
    </r>
  </si>
  <si>
    <t>No Approved Brands</t>
  </si>
  <si>
    <r>
      <t xml:space="preserve">FILM, LIDDING, POLYESTER, DUAL OVENABLE, LOGO, COLOR PRINTED. HOT LIDDING MACHINE. </t>
    </r>
    <r>
      <rPr>
        <sz val="12"/>
        <rFont val="Arial"/>
        <family val="2"/>
      </rPr>
      <t>Seal coating wound inside. Ovensafe up to 400 degrees (minimum thickness - 200 gauge) w. logo. Approximately 7.25" width x 3000' length. Film must be individually wrapped.</t>
    </r>
    <r>
      <rPr>
        <b/>
        <sz val="12"/>
        <rFont val="Arial"/>
        <family val="2"/>
      </rPr>
      <t xml:space="preserve">
The MSCS circle color logo with red outline can be  found at http://www.scsk12.org/communications/?PN=70
SHIP LOT: 300 Cases</t>
    </r>
  </si>
  <si>
    <r>
      <rPr>
        <b/>
        <sz val="12"/>
        <color rgb="FF000000"/>
        <rFont val="Arial"/>
        <family val="2"/>
      </rPr>
      <t>HORACE MADDOX TEXTILES #PH-10 1 
CALICO (15PH1C)                             
JOHN RITZENTHLER PG1MPU (422955) 
BUCCANEER 911BP</t>
    </r>
    <r>
      <rPr>
        <sz val="12"/>
        <color rgb="FF000000"/>
        <rFont val="Arial"/>
        <family val="2"/>
      </rPr>
      <t xml:space="preserve">                             </t>
    </r>
  </si>
  <si>
    <r>
      <t xml:space="preserve">SMALL PAPER FOOD TRAY,1/4 LB.  </t>
    </r>
    <r>
      <rPr>
        <sz val="12"/>
        <rFont val="Arial"/>
        <family val="2"/>
      </rPr>
      <t xml:space="preserve">1000 per case preferred, specify if different. 
</t>
    </r>
    <r>
      <rPr>
        <b/>
        <sz val="12"/>
        <rFont val="Arial"/>
        <family val="2"/>
      </rPr>
      <t xml:space="preserve">SHIP LOT: 100 Cases  
                                                     </t>
    </r>
  </si>
  <si>
    <r>
      <rPr>
        <b/>
        <sz val="12"/>
        <color rgb="FF000000"/>
        <rFont val="Arial"/>
        <family val="2"/>
      </rPr>
      <t>GRAB 'N' GO KIT COMBO, CLEAR</t>
    </r>
    <r>
      <rPr>
        <sz val="12"/>
        <color rgb="FF000000"/>
        <rFont val="Arial"/>
        <family val="2"/>
      </rPr>
      <t xml:space="preserve"> -  12 oz. plastic grab 'n' go kit combo no hole with 2-compartment insert clear and dome lid. Packed 100 per case. Please indicate pack size. 
</t>
    </r>
    <r>
      <rPr>
        <b/>
        <sz val="12"/>
        <color rgb="FF000000"/>
        <rFont val="Arial"/>
        <family val="2"/>
      </rPr>
      <t>SHIP LOT:</t>
    </r>
    <r>
      <rPr>
        <sz val="12"/>
        <color rgb="FF000000"/>
        <rFont val="Arial"/>
        <family val="2"/>
      </rPr>
      <t xml:space="preserve"> </t>
    </r>
    <r>
      <rPr>
        <b/>
        <sz val="12"/>
        <color rgb="FF000000"/>
        <rFont val="Arial"/>
        <family val="2"/>
      </rPr>
      <t>200</t>
    </r>
    <r>
      <rPr>
        <sz val="12"/>
        <color rgb="FF000000"/>
        <rFont val="Arial"/>
        <family val="2"/>
      </rPr>
      <t xml:space="preserve"> </t>
    </r>
    <r>
      <rPr>
        <b/>
        <sz val="12"/>
        <color rgb="FF000000"/>
        <rFont val="Arial"/>
        <family val="2"/>
      </rPr>
      <t>Cases</t>
    </r>
  </si>
  <si>
    <r>
      <rPr>
        <b/>
        <sz val="14"/>
        <rFont val="Calibri"/>
        <family val="2"/>
      </rPr>
      <t xml:space="preserve">ZIP LOCK BAGS, SANDWICH. </t>
    </r>
    <r>
      <rPr>
        <sz val="14"/>
        <rFont val="Calibri"/>
        <family val="2"/>
      </rPr>
      <t xml:space="preserve"> APPROXIMATE SIZE 6 X 3/4 X 6 3/4 INCHES. CLEAR PLASTIC. PRESS AND SEAL, RESEALABLE BAGS.  APPROXIMATE PACK 1000 PER CASE. PLEASE SPECIFY QUANTITY OF PACKS PER CASE.        
</t>
    </r>
    <r>
      <rPr>
        <b/>
        <sz val="14"/>
        <rFont val="Calibri"/>
        <family val="2"/>
      </rPr>
      <t xml:space="preserve">SHIP LOT: 100     </t>
    </r>
    <r>
      <rPr>
        <sz val="14"/>
        <rFont val="Calibri"/>
        <family val="2"/>
      </rPr>
      <t xml:space="preserve">                                      </t>
    </r>
  </si>
  <si>
    <r>
      <rPr>
        <b/>
        <sz val="14"/>
        <color rgb="FF000000"/>
        <rFont val="Calibri"/>
        <family val="2"/>
      </rPr>
      <t>FREEZER, ZIP LOCK BAGS, QUART</t>
    </r>
    <r>
      <rPr>
        <sz val="14"/>
        <color rgb="FF000000"/>
        <rFont val="Calibri"/>
        <family val="2"/>
      </rPr>
      <t xml:space="preserve"> - QUART SIZED BAGS FOR FREZER STORAGE.  APPROXIMATE SIZE 7X8".  CLEAR PLASTIC.  PRESS AND SEAL, RESEALABLE BAGS.  APPROXIMATE PACK 1000 PER CASE.  PLEASE SPECIFY QUANTITY OF PACKS PER CASE.
</t>
    </r>
    <r>
      <rPr>
        <b/>
        <sz val="14"/>
        <color rgb="FF000000"/>
        <rFont val="Calibri"/>
        <family val="2"/>
      </rPr>
      <t xml:space="preserve">
SHIP LOT: 100</t>
    </r>
  </si>
  <si>
    <r>
      <rPr>
        <b/>
        <sz val="14"/>
        <color rgb="FF000000"/>
        <rFont val="Calibri"/>
        <family val="2"/>
      </rPr>
      <t xml:space="preserve">FREEZER ZIP LOCK BAGS, GALLON </t>
    </r>
    <r>
      <rPr>
        <sz val="14"/>
        <color rgb="FF000000"/>
        <rFont val="Calibri"/>
        <family val="2"/>
      </rPr>
      <t xml:space="preserve">- GALLON SIZED BAGS FOR FREEZER STORAGE.  APPROXIMATE SIZE 10.5"X10.5". CLEAR PLASTIC.  PRESS AND SEAL, RESEALABLE BAGS.  APPROXIMATE PACK 1000 PER CASE.  PLEASE SPECIFY QUANTITY OF PACKS PER CASE.
</t>
    </r>
    <r>
      <rPr>
        <b/>
        <sz val="14"/>
        <color rgb="FF000000"/>
        <rFont val="Calibri"/>
        <family val="2"/>
      </rPr>
      <t>SHIP LOT: 200</t>
    </r>
  </si>
  <si>
    <r>
      <t>DELI SHEETS, -</t>
    </r>
    <r>
      <rPr>
        <sz val="12"/>
        <rFont val="Arial"/>
        <family val="2"/>
      </rPr>
      <t xml:space="preserve"> Flat dry waxed paper with full wet strength. Red checked with 1/2" plaid.  Moisture and grease resistant for hot foods.  Packed 6000 sheets per case.  If packed differently please indicate.
</t>
    </r>
    <r>
      <rPr>
        <b/>
        <sz val="12"/>
        <rFont val="Arial"/>
        <family val="2"/>
      </rPr>
      <t>SHIP LOT:  250 Cases</t>
    </r>
  </si>
  <si>
    <r>
      <t>PLATE, DISPOSABLE, 10 INCH, 3-COMPARTMENT. MOLDED FIBER PRODUCT,</t>
    </r>
    <r>
      <rPr>
        <sz val="12"/>
        <rFont val="Arial"/>
        <family val="2"/>
      </rPr>
      <t xml:space="preserve"> Made with a blend of sugar cane and bamboo. Compostable, soak through resistant or other acceptable processing to add rigidity and resist grease, moisture absorption and leaks. Color:  White or Beige. Approximate Pack: 500 plates per case.      </t>
    </r>
    <r>
      <rPr>
        <b/>
        <sz val="12"/>
        <rFont val="Arial"/>
        <family val="2"/>
      </rPr>
      <t xml:space="preserve"> 
</t>
    </r>
    <r>
      <rPr>
        <sz val="12"/>
        <rFont val="Arial"/>
        <family val="2"/>
      </rPr>
      <t xml:space="preserve">        
</t>
    </r>
    <r>
      <rPr>
        <b/>
        <sz val="12"/>
        <rFont val="Arial"/>
        <family val="2"/>
      </rPr>
      <t xml:space="preserve">SHIP LOT:  400 Cases </t>
    </r>
    <r>
      <rPr>
        <sz val="12"/>
        <rFont val="Arial"/>
        <family val="2"/>
      </rPr>
      <t xml:space="preserve">      
                                                          </t>
    </r>
  </si>
  <si>
    <r>
      <t xml:space="preserve">TRAYS, FIVE (OR MORE) COMPARTMENT, BLACK.  </t>
    </r>
    <r>
      <rPr>
        <sz val="12"/>
        <color rgb="FF000000"/>
        <rFont val="Arial"/>
        <family val="2"/>
      </rPr>
      <t xml:space="preserve">Made with styro foam. Soak through resistant or other acceptable processing to add rigidity and resist grease, moisture absorption and leaks. Color: Black. Approxomately 500 per case. Must be palletized 
</t>
    </r>
    <r>
      <rPr>
        <b/>
        <sz val="12"/>
        <color rgb="FF000000"/>
        <rFont val="Arial"/>
        <family val="2"/>
      </rPr>
      <t xml:space="preserve">SHIP LOT:  850 Cases
</t>
    </r>
    <r>
      <rPr>
        <sz val="12"/>
        <color rgb="FF000000"/>
        <rFont val="Arial"/>
        <family val="2"/>
      </rPr>
      <t xml:space="preserve">           
                                   </t>
    </r>
  </si>
  <si>
    <r>
      <t xml:space="preserve">LUNCH SACKS, WHITE #8 BAGS. </t>
    </r>
    <r>
      <rPr>
        <sz val="12"/>
        <color rgb="FF000000"/>
        <rFont val="Arial"/>
        <family val="2"/>
      </rPr>
      <t xml:space="preserve">PACKED IN BUNDLES OF 500.
</t>
    </r>
    <r>
      <rPr>
        <b/>
        <sz val="12"/>
        <color rgb="FF000000"/>
        <rFont val="Arial"/>
        <family val="2"/>
      </rPr>
      <t xml:space="preserve">
SHIP LOT: 250 BUNDLE</t>
    </r>
  </si>
  <si>
    <r>
      <t>BOWLS, BLACK -</t>
    </r>
    <r>
      <rPr>
        <sz val="12"/>
        <color rgb="FF000000"/>
        <rFont val="Arial"/>
        <family val="2"/>
      </rPr>
      <t xml:space="preserve"> 12 oz., Black heat resistant microwavable heavy weight noodle bowl. To include lid.  Approximately 150 packs per case. If packed differently, please indicate. 
</t>
    </r>
    <r>
      <rPr>
        <b/>
        <sz val="12"/>
        <color rgb="FF000000"/>
        <rFont val="Arial"/>
        <family val="2"/>
      </rPr>
      <t xml:space="preserve"> 
SHIP LOT: 100 Cases
</t>
    </r>
  </si>
  <si>
    <r>
      <t>DISPOSABLE 9"x9"x3" WHITE FOAM 3-COMPARTMENT HINGED CONTAINER.</t>
    </r>
    <r>
      <rPr>
        <sz val="12"/>
        <rFont val="Arial"/>
        <family val="2"/>
      </rPr>
      <t xml:space="preserve">  Three seperate chambers for numerous items to be packed together. Durable, sturdy construction to resist leaks, grease soak throughs and moisture leaks.  
</t>
    </r>
    <r>
      <rPr>
        <b/>
        <sz val="12"/>
        <rFont val="Arial"/>
        <family val="2"/>
      </rPr>
      <t xml:space="preserve">   
                                                                           </t>
    </r>
    <r>
      <rPr>
        <sz val="12"/>
        <rFont val="Arial"/>
        <family val="2"/>
      </rPr>
      <t xml:space="preserve">  
</t>
    </r>
    <r>
      <rPr>
        <b/>
        <sz val="12"/>
        <rFont val="Arial"/>
        <family val="2"/>
      </rPr>
      <t>SHIP LOT: 250 Cases</t>
    </r>
  </si>
  <si>
    <r>
      <rPr>
        <b/>
        <sz val="12"/>
        <color rgb="FF000000"/>
        <rFont val="Arial"/>
        <family val="2"/>
      </rPr>
      <t>BOWLS, HINGED</t>
    </r>
    <r>
      <rPr>
        <sz val="12"/>
        <color rgb="FF000000"/>
        <rFont val="Arial"/>
        <family val="2"/>
      </rPr>
      <t xml:space="preserve"> - 24 oz., clear entree salad bowl container. To include hinged top. Breakaway round bowl.  Approximately 150 packs per case. If packed differently, please indicate. 
</t>
    </r>
    <r>
      <rPr>
        <b/>
        <sz val="12"/>
        <color rgb="FF000000"/>
        <rFont val="Arial"/>
        <family val="2"/>
      </rPr>
      <t xml:space="preserve">
SHIP LOT: 200</t>
    </r>
    <r>
      <rPr>
        <sz val="12"/>
        <color rgb="FF000000"/>
        <rFont val="Arial"/>
        <family val="2"/>
      </rPr>
      <t xml:space="preserve"> </t>
    </r>
    <r>
      <rPr>
        <b/>
        <sz val="12"/>
        <color rgb="FF000000"/>
        <rFont val="Arial"/>
        <family val="2"/>
      </rPr>
      <t>Cases</t>
    </r>
    <r>
      <rPr>
        <sz val="12"/>
        <color rgb="FF000000"/>
        <rFont val="Arial"/>
        <family val="2"/>
      </rPr>
      <t xml:space="preserve"> </t>
    </r>
  </si>
  <si>
    <r>
      <rPr>
        <b/>
        <sz val="12"/>
        <color rgb="FF000000"/>
        <rFont val="Arial"/>
        <family val="2"/>
      </rPr>
      <t>BOWLS, HINGED</t>
    </r>
    <r>
      <rPr>
        <sz val="12"/>
        <color rgb="FF000000"/>
        <rFont val="Arial"/>
        <family val="2"/>
      </rPr>
      <t xml:space="preserve"> - 12 oz., clear side salad bowl container. To include hinged top. BreakAway round bowl. Approximately 225 packs per case. If packed differently, please indicate. 
</t>
    </r>
    <r>
      <rPr>
        <b/>
        <sz val="12"/>
        <color rgb="FF000000"/>
        <rFont val="Arial"/>
        <family val="2"/>
      </rPr>
      <t>SHIP LOT: 200 Cases</t>
    </r>
  </si>
  <si>
    <r>
      <t xml:space="preserve">KNIFE - </t>
    </r>
    <r>
      <rPr>
        <sz val="12"/>
        <color rgb="FF000000"/>
        <rFont val="Arial"/>
        <family val="2"/>
      </rPr>
      <t>Plastic knife approximately 5 1/2 to 6 inches in length, wrapped or sealed in plastic.</t>
    </r>
    <r>
      <rPr>
        <b/>
        <sz val="12"/>
        <color rgb="FF000000"/>
        <rFont val="Arial"/>
        <family val="2"/>
      </rPr>
      <t xml:space="preserve"> </t>
    </r>
    <r>
      <rPr>
        <sz val="12"/>
        <color rgb="FF000000"/>
        <rFont val="Arial"/>
        <family val="2"/>
      </rPr>
      <t xml:space="preserve">Packed 1000 knives per case. Please indicate pack size. 
</t>
    </r>
    <r>
      <rPr>
        <b/>
        <sz val="12"/>
        <color rgb="FF000000"/>
        <rFont val="Arial"/>
        <family val="2"/>
      </rPr>
      <t xml:space="preserve">SHIP LOT: 100 Cases                                                                  </t>
    </r>
  </si>
  <si>
    <r>
      <t xml:space="preserve">Bowl, Single Serving 5oz Styrofoam - </t>
    </r>
    <r>
      <rPr>
        <sz val="12"/>
        <color rgb="FF000000"/>
        <rFont val="Arial"/>
        <family val="2"/>
      </rPr>
      <t>Insulated Foam Bowls, 5 oz, White. Packed approx 1000 per case.</t>
    </r>
    <r>
      <rPr>
        <b/>
        <sz val="12"/>
        <color rgb="FF000000"/>
        <rFont val="Arial"/>
        <family val="2"/>
      </rPr>
      <t xml:space="preserve">
Item must fit the matching lid (Stock ID 6234)
SHIP LOT: 300</t>
    </r>
  </si>
  <si>
    <r>
      <t xml:space="preserve">Lid, Single Serving 5oz Styrofoam - </t>
    </r>
    <r>
      <rPr>
        <sz val="12"/>
        <color rgb="FF000000"/>
        <rFont val="Arial"/>
        <family val="2"/>
      </rPr>
      <t>Plastic</t>
    </r>
    <r>
      <rPr>
        <b/>
        <sz val="12"/>
        <color rgb="FF000000"/>
        <rFont val="Arial"/>
        <family val="2"/>
      </rPr>
      <t xml:space="preserve">, </t>
    </r>
    <r>
      <rPr>
        <sz val="12"/>
        <color rgb="FF000000"/>
        <rFont val="Arial"/>
        <family val="2"/>
      </rPr>
      <t xml:space="preserve">non-Vented Flat Lid For Foam Containers And Cups Fits 5 oz containers and cups.  Packed approx 1000 per case.
</t>
    </r>
    <r>
      <rPr>
        <b/>
        <sz val="12"/>
        <color rgb="FF000000"/>
        <rFont val="Arial"/>
        <family val="2"/>
      </rPr>
      <t xml:space="preserve">
Item must fit the matching compartment (Stock ID 6233)
SHIP LOT: 300</t>
    </r>
  </si>
  <si>
    <r>
      <t xml:space="preserve">THERMOMETER, DRY STORAGE - </t>
    </r>
    <r>
      <rPr>
        <sz val="12"/>
        <rFont val="Arial"/>
        <family val="2"/>
      </rPr>
      <t xml:space="preserve">Dial thermometer, indoor/outdoor wall thermometer. Shatter resistant.
</t>
    </r>
    <r>
      <rPr>
        <b/>
        <sz val="12"/>
        <rFont val="Arial"/>
        <family val="2"/>
      </rPr>
      <t xml:space="preserve">SHIP LOT: 100 </t>
    </r>
  </si>
  <si>
    <r>
      <t xml:space="preserve">WIPES, SANITIZER FOR THERMOMETERS - Pre-moistened and individually wrapped. </t>
    </r>
    <r>
      <rPr>
        <sz val="12"/>
        <rFont val="Arial"/>
        <family val="2"/>
      </rPr>
      <t>Individually packaged, non-woven towellettes for use of thermometers. Approximate size</t>
    </r>
    <r>
      <rPr>
        <b/>
        <sz val="12"/>
        <rFont val="Arial"/>
        <family val="2"/>
      </rPr>
      <t xml:space="preserve"> </t>
    </r>
    <r>
      <rPr>
        <sz val="12"/>
        <rFont val="Arial"/>
        <family val="2"/>
      </rPr>
      <t xml:space="preserve">1.0'' x 2.5'' Unfolded, with 70% isopropanol for sanitizing thermometers, probes antact surface, Case pack: 10 boxes of 100 wipes   
</t>
    </r>
    <r>
      <rPr>
        <b/>
        <sz val="12"/>
        <rFont val="Arial"/>
        <family val="2"/>
      </rPr>
      <t xml:space="preserve">Items must be accompanied by the Safety Data Sheet (SDS).  </t>
    </r>
    <r>
      <rPr>
        <sz val="12"/>
        <rFont val="Arial"/>
        <family val="2"/>
      </rPr>
      <t xml:space="preserve">             
</t>
    </r>
    <r>
      <rPr>
        <b/>
        <sz val="12"/>
        <rFont val="Arial"/>
        <family val="2"/>
      </rPr>
      <t>SHIP LOT: 100 Cases</t>
    </r>
  </si>
  <si>
    <r>
      <t xml:space="preserve">BLEACH. DISINFECTANT - </t>
    </r>
    <r>
      <rPr>
        <sz val="12"/>
        <rFont val="Arial"/>
        <family val="2"/>
      </rPr>
      <t xml:space="preserve">Approximate Pack 6 Gallons per case. Sanitizing and Disinfecting agent. Sodium Hypochlorite content must be a minimum of 6.25 Percent. Acceptable for food grade sanitizing.
</t>
    </r>
    <r>
      <rPr>
        <b/>
        <sz val="12"/>
        <rFont val="Arial"/>
        <family val="2"/>
      </rPr>
      <t xml:space="preserve">Items must be accompanied by the Safety Data Sheet (SDS).   
SHIP LOT:  500 Cases               
                                                          </t>
    </r>
  </si>
  <si>
    <r>
      <t xml:space="preserve">GLOVES, RUBBER-  </t>
    </r>
    <r>
      <rPr>
        <sz val="12"/>
        <color rgb="FF000000"/>
        <rFont val="Arial"/>
        <family val="2"/>
      </rPr>
      <t xml:space="preserve">Large Size, Color, Approximately 13-14 inches long. Pack 144 per box.
</t>
    </r>
    <r>
      <rPr>
        <b/>
        <sz val="12"/>
        <color rgb="FF000000"/>
        <rFont val="Arial"/>
        <family val="2"/>
      </rPr>
      <t xml:space="preserve">SHIP LOT : 100 Cases        </t>
    </r>
    <r>
      <rPr>
        <sz val="12"/>
        <color rgb="FF000000"/>
        <rFont val="Arial"/>
        <family val="2"/>
      </rPr>
      <t xml:space="preserve">                         
                                    </t>
    </r>
    <r>
      <rPr>
        <b/>
        <sz val="12"/>
        <color rgb="FF000000"/>
        <rFont val="Arial"/>
        <family val="2"/>
      </rPr>
      <t xml:space="preserve">         </t>
    </r>
  </si>
  <si>
    <r>
      <t xml:space="preserve">SLEEVE, HEAT PROTECTIVE, 18 INCH. - </t>
    </r>
    <r>
      <rPr>
        <sz val="12"/>
        <rFont val="Arial"/>
        <family val="2"/>
      </rPr>
      <t xml:space="preserve">Strong, heat resistant, anti scratch, and 100 % cut resistant sleeves. Lightweight, safety and durable sleeves. Stretch fabric with thumb slot. 18 inch long sleeve that protects arms from cuts, abrasions and lacerations.
</t>
    </r>
    <r>
      <rPr>
        <b/>
        <sz val="12"/>
        <rFont val="Arial"/>
        <family val="2"/>
      </rPr>
      <t xml:space="preserve">
SHIP LOT: 50</t>
    </r>
  </si>
  <si>
    <r>
      <t xml:space="preserve">GLOVES, SEAMLESS, POWDERLESS,  VINYL. </t>
    </r>
    <r>
      <rPr>
        <sz val="12"/>
        <rFont val="Arial"/>
        <family val="2"/>
      </rPr>
      <t xml:space="preserve">Fits either hand. Medium size, natural color. Approximate pack 100 per box, 10 boxes per case.
</t>
    </r>
    <r>
      <rPr>
        <b/>
        <sz val="12"/>
        <rFont val="Arial"/>
        <family val="2"/>
      </rPr>
      <t>SHIP LOT: 50 Cases</t>
    </r>
    <r>
      <rPr>
        <sz val="12"/>
        <rFont val="Arial"/>
        <family val="2"/>
      </rPr>
      <t xml:space="preserve">                                     </t>
    </r>
  </si>
  <si>
    <r>
      <t xml:space="preserve">SOUFFLE CUP, 5 - 5.5 OZ - </t>
    </r>
    <r>
      <rPr>
        <sz val="12"/>
        <rFont val="Arial"/>
        <family val="2"/>
      </rPr>
      <t xml:space="preserve">Plastic Soufflé Cup – Clear , heavy duty.   Must hold 5ozs. of product.  Please see spec for matching lid.  Approximately 2 inches in height. </t>
    </r>
    <r>
      <rPr>
        <b/>
        <sz val="12"/>
        <rFont val="Arial"/>
        <family val="2"/>
      </rPr>
      <t xml:space="preserve"> For Memphis-Shelby County Board of Education to select a successful bidder,  pricing must be provided for line  Stock #5140 (Lid) and the lowest combined price will prevail.</t>
    </r>
    <r>
      <rPr>
        <sz val="12"/>
        <rFont val="Arial"/>
        <family val="2"/>
      </rPr>
      <t xml:space="preserve">   
</t>
    </r>
    <r>
      <rPr>
        <b/>
        <sz val="12"/>
        <rFont val="Arial"/>
        <family val="2"/>
      </rPr>
      <t>SHIP LOT: 250 Cases</t>
    </r>
  </si>
  <si>
    <r>
      <t xml:space="preserve">LID, SOUFFLE CUP, 5 - 5.5 OZ - </t>
    </r>
    <r>
      <rPr>
        <sz val="12"/>
        <color rgb="FF000000"/>
        <rFont val="Arial"/>
        <family val="2"/>
      </rPr>
      <t xml:space="preserve">Lid, Plastic Soufflé Cup- Clear, recessed lid.  Must snap tightly on corresponding 5 oz. soufflé cup that may contain liquid.  </t>
    </r>
    <r>
      <rPr>
        <b/>
        <sz val="12"/>
        <color rgb="FF000000"/>
        <rFont val="Arial"/>
        <family val="2"/>
      </rPr>
      <t>For Shelby County Board of Education to select a successful bidder,  pricing must be provided for line  Stock #5139 (Cup) and the lowest combined price will prevail.</t>
    </r>
    <r>
      <rPr>
        <sz val="12"/>
        <color rgb="FF000000"/>
        <rFont val="Arial"/>
        <family val="2"/>
      </rPr>
      <t xml:space="preserve">   </t>
    </r>
    <r>
      <rPr>
        <b/>
        <sz val="12"/>
        <color rgb="FF000000"/>
        <rFont val="Arial"/>
        <family val="2"/>
      </rPr>
      <t xml:space="preserve"> 
SHIP LOT: 250 Cases</t>
    </r>
  </si>
  <si>
    <t xml:space="preserve">Date Marking Labels - White, Aprox 300–500 labels per roll/package. Label Fields to include: "Item",
"Date"," Use By", "Time", "AM / PM", "Shelf Life (with days listed: M, T, W, TH, F, SA, SU)", "Employee Signature", and "Manager Signature". Size 2x3 MM 500 per roll.
SHIP LOT: 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</si>
</sst>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00_);_(&quot;$&quot;* \(#,##0.0000\);_(&quot;$&quot;* &quot;-&quot;??_);_(@_)"/>
    <numFmt numFmtId="165" formatCode="&quot;$&quot;#,##0.00"/>
  </numFmts>
  <fonts count="34">
    <font>
      <sz val="11"/>
      <color theme="1"/>
      <name val="Calibri"/>
      <family val="2"/>
      <scheme val="minor"/>
    </font>
    <font>
      <sz val="10"/>
      <name val="Arial"/>
      <family val="2"/>
    </font>
    <font>
      <sz val="10"/>
      <name val="Arial"/>
      <family val="2"/>
    </font>
    <font>
      <b/>
      <sz val="12"/>
      <name val="Arial"/>
      <family val="2"/>
    </font>
    <font>
      <sz val="11"/>
      <color theme="1"/>
      <name val="Calibri"/>
      <family val="2"/>
      <scheme val="minor"/>
    </font>
    <font>
      <sz val="10"/>
      <color rgb="FF000000"/>
      <name val="Arial"/>
      <family val="2"/>
    </font>
    <font>
      <b/>
      <sz val="12"/>
      <color theme="1"/>
      <name val="Arial"/>
      <family val="2"/>
    </font>
    <font>
      <sz val="9"/>
      <color theme="1"/>
      <name val="Calibri"/>
      <family val="2"/>
      <scheme val="minor"/>
    </font>
    <font>
      <sz val="12"/>
      <color theme="1"/>
      <name val="Calibri"/>
      <family val="2"/>
      <scheme val="minor"/>
    </font>
    <font>
      <b/>
      <sz val="9"/>
      <color theme="1"/>
      <name val="Calibri"/>
      <family val="2"/>
      <scheme val="minor"/>
    </font>
    <font>
      <b/>
      <sz val="12"/>
      <color rgb="FFFF0000"/>
      <name val="Arial"/>
      <family val="2"/>
    </font>
    <font>
      <b/>
      <sz val="9"/>
      <name val="Calibri"/>
      <family val="2"/>
      <scheme val="minor"/>
    </font>
    <font>
      <b/>
      <sz val="12"/>
      <color rgb="FF000000"/>
      <name val="Arial"/>
      <family val="2"/>
    </font>
    <font>
      <sz val="12"/>
      <name val="Arial"/>
      <family val="2"/>
    </font>
    <font>
      <sz val="12"/>
      <color theme="1"/>
      <name val="Arial"/>
      <family val="2"/>
    </font>
    <font>
      <sz val="12"/>
      <color rgb="FF000000"/>
      <name val="Arial"/>
      <family val="2"/>
    </font>
    <font>
      <b/>
      <sz val="12"/>
      <color indexed="8"/>
      <name val="Arial"/>
      <family val="2"/>
    </font>
    <font>
      <sz val="12"/>
      <color indexed="8"/>
      <name val="Arial"/>
      <family val="2"/>
    </font>
    <font>
      <sz val="11"/>
      <color theme="1"/>
      <name val="Arial"/>
      <family val="2"/>
    </font>
    <font>
      <sz val="14"/>
      <color theme="1"/>
      <name val="Arial"/>
      <family val="2"/>
    </font>
    <font>
      <sz val="8"/>
      <name val="Calibri"/>
      <family val="2"/>
      <scheme val="minor"/>
    </font>
    <font>
      <b/>
      <sz val="12"/>
      <color theme="1"/>
      <name val="Arial "/>
    </font>
    <font>
      <b/>
      <sz val="14"/>
      <name val="Calibri"/>
      <family val="2"/>
    </font>
    <font>
      <sz val="14"/>
      <name val="Calibri"/>
      <family val="2"/>
    </font>
    <font>
      <sz val="12"/>
      <color theme="1"/>
      <name val="Arial"/>
    </font>
    <font>
      <b/>
      <sz val="12"/>
      <color theme="1"/>
      <name val="Arial"/>
    </font>
    <font>
      <b/>
      <sz val="12"/>
      <name val="Arial"/>
    </font>
    <font>
      <b/>
      <sz val="12"/>
      <color rgb="FFFF0000"/>
      <name val="Arial"/>
    </font>
    <font>
      <sz val="12"/>
      <color rgb="FF000000"/>
      <name val="Arial"/>
    </font>
    <font>
      <sz val="14"/>
      <color rgb="FF000000"/>
      <name val="Calibri"/>
      <family val="2"/>
    </font>
    <font>
      <sz val="11"/>
      <color theme="1"/>
      <name val="Arial"/>
    </font>
    <font>
      <sz val="14"/>
      <color theme="1"/>
      <name val="Arial"/>
    </font>
    <font>
      <b/>
      <sz val="12"/>
      <color indexed="8"/>
      <name val="Arial"/>
    </font>
    <font>
      <b/>
      <sz val="14"/>
      <color rgb="FF000000"/>
      <name val="Calibri"/>
      <family val="2"/>
    </font>
  </fonts>
  <fills count="10">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rgb="FF000000"/>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2">
    <xf numFmtId="0" fontId="0" fillId="0" borderId="0"/>
    <xf numFmtId="43" fontId="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0" fontId="4" fillId="0" borderId="0"/>
    <xf numFmtId="0" fontId="5" fillId="0" borderId="0"/>
    <xf numFmtId="0" fontId="2" fillId="0" borderId="0"/>
    <xf numFmtId="0" fontId="1" fillId="0" borderId="0"/>
    <xf numFmtId="0" fontId="1" fillId="0" borderId="0"/>
    <xf numFmtId="0" fontId="1" fillId="0" borderId="0"/>
    <xf numFmtId="0" fontId="1" fillId="0" borderId="0"/>
  </cellStyleXfs>
  <cellXfs count="146">
    <xf numFmtId="0" fontId="0" fillId="0" borderId="0" xfId="0"/>
    <xf numFmtId="0" fontId="3" fillId="3" borderId="1" xfId="0" applyFont="1" applyFill="1" applyBorder="1" applyAlignment="1">
      <alignment horizontal="center" vertical="center" wrapText="1"/>
    </xf>
    <xf numFmtId="0" fontId="3" fillId="3" borderId="1" xfId="19" applyFont="1" applyFill="1" applyBorder="1" applyAlignment="1">
      <alignment horizontal="center" vertical="center"/>
    </xf>
    <xf numFmtId="0" fontId="6" fillId="2" borderId="1" xfId="19" applyFont="1" applyFill="1" applyBorder="1" applyAlignment="1">
      <alignment horizontal="center" vertical="center" wrapText="1"/>
    </xf>
    <xf numFmtId="0" fontId="3" fillId="2" borderId="1" xfId="19" applyFont="1" applyFill="1" applyBorder="1" applyAlignment="1">
      <alignment horizontal="center" vertical="center"/>
    </xf>
    <xf numFmtId="0" fontId="8" fillId="0" borderId="0" xfId="0" applyFont="1"/>
    <xf numFmtId="3" fontId="0" fillId="0" borderId="0" xfId="0" applyNumberFormat="1" applyAlignment="1">
      <alignment horizontal="center"/>
    </xf>
    <xf numFmtId="0" fontId="0" fillId="0" borderId="3" xfId="0" applyBorder="1"/>
    <xf numFmtId="3" fontId="8" fillId="0" borderId="0" xfId="0" applyNumberFormat="1" applyFont="1" applyAlignment="1">
      <alignment horizontal="center"/>
    </xf>
    <xf numFmtId="0" fontId="0" fillId="3" borderId="0" xfId="0" applyFill="1"/>
    <xf numFmtId="0" fontId="11" fillId="3" borderId="1" xfId="0" applyFont="1" applyFill="1" applyBorder="1" applyAlignment="1">
      <alignment horizontal="left" vertical="top" wrapText="1"/>
    </xf>
    <xf numFmtId="3" fontId="3" fillId="2" borderId="1" xfId="19" applyNumberFormat="1" applyFont="1" applyFill="1" applyBorder="1" applyAlignment="1">
      <alignment horizontal="center" vertical="center"/>
    </xf>
    <xf numFmtId="3" fontId="6" fillId="2" borderId="1" xfId="19" applyNumberFormat="1" applyFont="1" applyFill="1" applyBorder="1" applyAlignment="1">
      <alignment horizontal="center" vertical="center" wrapText="1"/>
    </xf>
    <xf numFmtId="3" fontId="10" fillId="3" borderId="1" xfId="1" applyNumberFormat="1" applyFont="1" applyFill="1" applyBorder="1" applyAlignment="1" applyProtection="1">
      <alignment horizontal="center" vertical="center"/>
    </xf>
    <xf numFmtId="3" fontId="10" fillId="3" borderId="1" xfId="1" quotePrefix="1" applyNumberFormat="1" applyFont="1" applyFill="1" applyBorder="1" applyAlignment="1" applyProtection="1">
      <alignment horizontal="center" vertical="center"/>
    </xf>
    <xf numFmtId="3" fontId="10" fillId="3" borderId="1" xfId="0" applyNumberFormat="1" applyFont="1" applyFill="1" applyBorder="1" applyAlignment="1">
      <alignment horizontal="center" vertical="center"/>
    </xf>
    <xf numFmtId="3" fontId="10" fillId="3" borderId="1" xfId="19" applyNumberFormat="1" applyFont="1" applyFill="1" applyBorder="1" applyAlignment="1">
      <alignment horizontal="center" vertical="center"/>
    </xf>
    <xf numFmtId="3" fontId="0" fillId="3" borderId="0" xfId="0" applyNumberFormat="1" applyFill="1" applyAlignment="1">
      <alignment horizontal="center"/>
    </xf>
    <xf numFmtId="0" fontId="3" fillId="0" borderId="1" xfId="0" applyFont="1" applyBorder="1" applyAlignment="1">
      <alignment horizontal="center" vertical="center" wrapText="1"/>
    </xf>
    <xf numFmtId="0" fontId="3" fillId="5" borderId="1" xfId="21" applyFont="1" applyFill="1" applyBorder="1" applyAlignment="1">
      <alignment horizontal="center" vertical="center" wrapText="1"/>
    </xf>
    <xf numFmtId="0" fontId="3" fillId="6" borderId="1" xfId="19"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14" fillId="3" borderId="1" xfId="0" applyFont="1" applyFill="1" applyBorder="1" applyAlignment="1">
      <alignment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vertical="top" wrapText="1"/>
    </xf>
    <xf numFmtId="0" fontId="6" fillId="3" borderId="1" xfId="0" applyFont="1" applyFill="1" applyBorder="1" applyAlignment="1">
      <alignment vertical="top" wrapText="1"/>
    </xf>
    <xf numFmtId="0" fontId="3" fillId="3" borderId="1" xfId="19" applyFont="1" applyFill="1" applyBorder="1" applyAlignment="1">
      <alignment vertical="top" wrapText="1"/>
    </xf>
    <xf numFmtId="0" fontId="15" fillId="3" borderId="1" xfId="0" applyFont="1" applyFill="1" applyBorder="1" applyAlignment="1">
      <alignment vertical="top" wrapText="1"/>
    </xf>
    <xf numFmtId="0" fontId="15" fillId="3" borderId="1" xfId="13" applyFont="1" applyFill="1" applyBorder="1" applyAlignment="1">
      <alignment horizontal="left" vertical="top" wrapText="1"/>
    </xf>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12" fillId="8" borderId="1" xfId="0" applyFont="1" applyFill="1" applyBorder="1" applyAlignment="1">
      <alignment vertical="top" wrapText="1"/>
    </xf>
    <xf numFmtId="0" fontId="16" fillId="3" borderId="1" xfId="0" applyFont="1" applyFill="1" applyBorder="1" applyAlignment="1">
      <alignment vertical="top" wrapText="1"/>
    </xf>
    <xf numFmtId="0" fontId="10"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0" borderId="1" xfId="0" applyFont="1" applyBorder="1" applyAlignment="1">
      <alignment horizontal="left" vertical="top" wrapText="1"/>
    </xf>
    <xf numFmtId="3" fontId="10" fillId="3" borderId="1" xfId="0" applyNumberFormat="1" applyFont="1" applyFill="1" applyBorder="1" applyAlignment="1">
      <alignment horizontal="center" vertical="center" wrapText="1"/>
    </xf>
    <xf numFmtId="0" fontId="16" fillId="3"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3" fillId="0" borderId="1" xfId="0" applyFont="1" applyBorder="1" applyAlignment="1">
      <alignment vertical="top" wrapText="1"/>
    </xf>
    <xf numFmtId="0" fontId="21" fillId="3" borderId="1" xfId="0" applyFont="1" applyFill="1" applyBorder="1" applyAlignment="1">
      <alignment vertical="top" wrapText="1"/>
    </xf>
    <xf numFmtId="0" fontId="3" fillId="3" borderId="7" xfId="0" applyFont="1" applyFill="1" applyBorder="1" applyAlignment="1">
      <alignment vertical="top" wrapText="1"/>
    </xf>
    <xf numFmtId="3" fontId="10" fillId="3" borderId="7" xfId="1" applyNumberFormat="1" applyFont="1" applyFill="1" applyBorder="1" applyAlignment="1" applyProtection="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vertical="top" wrapText="1"/>
    </xf>
    <xf numFmtId="3" fontId="10" fillId="3" borderId="8" xfId="1" applyNumberFormat="1" applyFont="1" applyFill="1" applyBorder="1" applyAlignment="1" applyProtection="1">
      <alignment horizontal="center" vertical="center"/>
    </xf>
    <xf numFmtId="0" fontId="3" fillId="3" borderId="9" xfId="0" applyFont="1" applyFill="1" applyBorder="1" applyAlignment="1">
      <alignment horizontal="center" vertical="center" wrapText="1"/>
    </xf>
    <xf numFmtId="3" fontId="10" fillId="3" borderId="6" xfId="1" applyNumberFormat="1" applyFont="1" applyFill="1" applyBorder="1" applyAlignment="1" applyProtection="1">
      <alignment horizontal="center" vertical="center"/>
    </xf>
    <xf numFmtId="0" fontId="22" fillId="9" borderId="1" xfId="0" applyFont="1" applyFill="1" applyBorder="1" applyAlignment="1">
      <alignment horizontal="left" vertical="top" wrapText="1"/>
    </xf>
    <xf numFmtId="0" fontId="0" fillId="3" borderId="3" xfId="0" applyFill="1" applyBorder="1"/>
    <xf numFmtId="3" fontId="8" fillId="3" borderId="0" xfId="0" applyNumberFormat="1" applyFont="1" applyFill="1" applyAlignment="1">
      <alignment horizontal="center"/>
    </xf>
    <xf numFmtId="0" fontId="8" fillId="3" borderId="0" xfId="0" applyFont="1" applyFill="1"/>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1" fontId="6" fillId="3"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6" fillId="0" borderId="1" xfId="0" applyFont="1" applyBorder="1" applyAlignment="1">
      <alignment horizontal="left" vertical="top" wrapText="1"/>
    </xf>
    <xf numFmtId="0" fontId="26"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vertical="top" wrapText="1"/>
    </xf>
    <xf numFmtId="0" fontId="23" fillId="3" borderId="1" xfId="0" applyFont="1" applyFill="1" applyBorder="1" applyAlignment="1">
      <alignment horizontal="left" vertical="top" wrapText="1"/>
    </xf>
    <xf numFmtId="0" fontId="29" fillId="3" borderId="1" xfId="0" applyFont="1" applyFill="1" applyBorder="1" applyAlignment="1">
      <alignment horizontal="left" vertical="top" wrapText="1"/>
    </xf>
    <xf numFmtId="3" fontId="27" fillId="3" borderId="1" xfId="0" applyNumberFormat="1" applyFont="1" applyFill="1" applyBorder="1" applyAlignment="1">
      <alignment horizontal="center" vertical="center" wrapText="1"/>
    </xf>
    <xf numFmtId="0" fontId="32" fillId="3" borderId="1" xfId="0" applyFont="1" applyFill="1" applyBorder="1" applyAlignment="1">
      <alignment vertical="top"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left" vertical="top" wrapText="1"/>
    </xf>
    <xf numFmtId="0" fontId="15" fillId="3" borderId="0" xfId="0" applyFont="1" applyFill="1" applyAlignment="1">
      <alignment horizontal="left" vertical="top" wrapText="1"/>
    </xf>
    <xf numFmtId="3" fontId="27" fillId="3" borderId="1" xfId="1" applyNumberFormat="1" applyFont="1" applyFill="1" applyBorder="1" applyAlignment="1">
      <alignment horizontal="center" vertical="center"/>
    </xf>
    <xf numFmtId="0" fontId="12" fillId="8" borderId="10" xfId="0" applyFont="1" applyFill="1" applyBorder="1" applyAlignment="1">
      <alignment horizontal="left" vertical="top" wrapText="1"/>
    </xf>
    <xf numFmtId="0" fontId="28" fillId="3" borderId="1" xfId="0" applyFont="1" applyFill="1" applyBorder="1" applyAlignment="1">
      <alignment horizontal="left" vertical="top" wrapText="1"/>
    </xf>
    <xf numFmtId="3" fontId="6" fillId="2" borderId="1" xfId="19" applyNumberFormat="1" applyFont="1" applyFill="1" applyBorder="1" applyAlignment="1" applyProtection="1">
      <alignment horizontal="center" vertical="center" wrapText="1"/>
      <protection locked="0"/>
    </xf>
    <xf numFmtId="0" fontId="6" fillId="2" borderId="1" xfId="19" applyFont="1" applyFill="1" applyBorder="1" applyAlignment="1" applyProtection="1">
      <alignment horizontal="center" vertical="center" wrapText="1"/>
      <protection locked="0"/>
    </xf>
    <xf numFmtId="164" fontId="6" fillId="2" borderId="1" xfId="5" applyNumberFormat="1" applyFont="1" applyFill="1" applyBorder="1" applyAlignment="1" applyProtection="1">
      <alignment horizontal="center" vertical="center" wrapText="1"/>
      <protection locked="0"/>
    </xf>
    <xf numFmtId="0" fontId="3" fillId="2" borderId="1" xfId="19" applyFont="1" applyFill="1" applyBorder="1" applyAlignment="1" applyProtection="1">
      <alignment horizontal="center" vertical="center" wrapText="1"/>
      <protection locked="0"/>
    </xf>
    <xf numFmtId="0" fontId="0" fillId="3" borderId="0" xfId="0" applyFill="1" applyProtection="1">
      <protection locked="0"/>
    </xf>
    <xf numFmtId="0" fontId="0" fillId="0" borderId="0" xfId="0" applyProtection="1">
      <protection locked="0"/>
    </xf>
    <xf numFmtId="0" fontId="3" fillId="2" borderId="1" xfId="19" applyFont="1" applyFill="1" applyBorder="1" applyAlignment="1" applyProtection="1">
      <alignment horizontal="center" vertical="center"/>
      <protection locked="0"/>
    </xf>
    <xf numFmtId="0" fontId="3" fillId="4" borderId="1" xfId="19" applyFont="1" applyFill="1" applyBorder="1" applyAlignment="1" applyProtection="1">
      <alignment horizontal="center" vertical="center" wrapText="1"/>
      <protection locked="0"/>
    </xf>
    <xf numFmtId="164" fontId="3" fillId="2" borderId="1" xfId="5" applyNumberFormat="1" applyFont="1" applyFill="1" applyBorder="1" applyAlignment="1" applyProtection="1">
      <alignment horizontal="center" vertical="center"/>
      <protection locked="0"/>
    </xf>
    <xf numFmtId="3" fontId="10" fillId="3" borderId="1" xfId="0" applyNumberFormat="1" applyFont="1" applyFill="1" applyBorder="1" applyAlignment="1" applyProtection="1">
      <alignment horizontal="center" vertical="center"/>
      <protection locked="0"/>
    </xf>
    <xf numFmtId="0" fontId="3" fillId="3" borderId="1" xfId="19" applyFont="1" applyFill="1" applyBorder="1" applyAlignment="1" applyProtection="1">
      <alignment horizontal="center" vertical="center" wrapText="1"/>
      <protection locked="0"/>
    </xf>
    <xf numFmtId="0" fontId="3" fillId="3" borderId="1" xfId="19" applyFont="1" applyFill="1" applyBorder="1" applyAlignment="1" applyProtection="1">
      <alignment horizontal="center" vertical="center"/>
      <protection locked="0"/>
    </xf>
    <xf numFmtId="165" fontId="3" fillId="3" borderId="1" xfId="5" applyNumberFormat="1" applyFont="1" applyFill="1" applyBorder="1" applyAlignment="1" applyProtection="1">
      <alignment horizontal="center" vertical="center"/>
      <protection locked="0"/>
    </xf>
    <xf numFmtId="165" fontId="6" fillId="3" borderId="1" xfId="5" applyNumberFormat="1" applyFont="1" applyFill="1" applyBorder="1" applyAlignment="1" applyProtection="1">
      <alignment horizontal="center" vertical="center"/>
      <protection locked="0"/>
    </xf>
    <xf numFmtId="0" fontId="14" fillId="3" borderId="1" xfId="0" applyFont="1" applyFill="1" applyBorder="1" applyAlignment="1" applyProtection="1">
      <alignment vertical="top" wrapText="1"/>
      <protection locked="0"/>
    </xf>
    <xf numFmtId="3" fontId="10" fillId="3" borderId="1" xfId="1" applyNumberFormat="1" applyFont="1" applyFill="1" applyBorder="1" applyAlignment="1" applyProtection="1">
      <alignment horizontal="center" vertical="center"/>
      <protection locked="0"/>
    </xf>
    <xf numFmtId="0" fontId="3" fillId="3" borderId="1" xfId="0" applyFont="1" applyFill="1" applyBorder="1" applyAlignment="1" applyProtection="1">
      <alignment vertical="top" wrapText="1"/>
      <protection locked="0"/>
    </xf>
    <xf numFmtId="3" fontId="10" fillId="3" borderId="1" xfId="19"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3" fontId="10" fillId="3" borderId="7" xfId="1" applyNumberFormat="1" applyFont="1" applyFill="1" applyBorder="1" applyAlignment="1" applyProtection="1">
      <alignment horizontal="center" vertical="center"/>
      <protection locked="0"/>
    </xf>
    <xf numFmtId="0" fontId="14" fillId="3" borderId="1" xfId="0" applyFont="1" applyFill="1" applyBorder="1" applyProtection="1">
      <protection locked="0"/>
    </xf>
    <xf numFmtId="0" fontId="14" fillId="3" borderId="1" xfId="0" applyFont="1" applyFill="1" applyBorder="1" applyAlignment="1" applyProtection="1">
      <alignment wrapText="1"/>
      <protection locked="0"/>
    </xf>
    <xf numFmtId="3" fontId="10" fillId="3" borderId="11" xfId="1" applyNumberFormat="1" applyFont="1" applyFill="1" applyBorder="1" applyAlignment="1" applyProtection="1">
      <alignment horizontal="center" vertical="center"/>
      <protection locked="0"/>
    </xf>
    <xf numFmtId="0" fontId="14" fillId="3" borderId="4" xfId="0" applyFont="1" applyFill="1" applyBorder="1" applyAlignment="1" applyProtection="1">
      <alignment vertical="top" wrapText="1"/>
      <protection locked="0"/>
    </xf>
    <xf numFmtId="3" fontId="10" fillId="3" borderId="8" xfId="1" applyNumberFormat="1" applyFont="1" applyFill="1" applyBorder="1" applyAlignment="1" applyProtection="1">
      <alignment horizontal="center" vertical="center"/>
      <protection locked="0"/>
    </xf>
    <xf numFmtId="0" fontId="6" fillId="3" borderId="1" xfId="0" applyFont="1" applyFill="1" applyBorder="1" applyAlignment="1" applyProtection="1">
      <alignment vertical="top" wrapText="1"/>
      <protection locked="0"/>
    </xf>
    <xf numFmtId="0" fontId="14" fillId="3" borderId="1" xfId="0" applyFont="1" applyFill="1" applyBorder="1" applyAlignment="1" applyProtection="1">
      <alignment horizontal="center" vertical="center"/>
      <protection locked="0"/>
    </xf>
    <xf numFmtId="0" fontId="12" fillId="3" borderId="1" xfId="0" applyFont="1" applyFill="1" applyBorder="1" applyAlignment="1" applyProtection="1">
      <alignment vertical="top" wrapText="1"/>
      <protection locked="0"/>
    </xf>
    <xf numFmtId="0" fontId="3" fillId="0" borderId="1" xfId="19" applyFont="1" applyBorder="1" applyAlignment="1" applyProtection="1">
      <alignment horizontal="center" vertical="center" wrapText="1"/>
      <protection locked="0"/>
    </xf>
    <xf numFmtId="0" fontId="6" fillId="3" borderId="1" xfId="0" applyFont="1" applyFill="1" applyBorder="1" applyAlignment="1" applyProtection="1">
      <alignment horizontal="left" vertical="top" wrapText="1"/>
      <protection locked="0"/>
    </xf>
    <xf numFmtId="3" fontId="10" fillId="3" borderId="1" xfId="1" quotePrefix="1" applyNumberFormat="1" applyFont="1" applyFill="1" applyBorder="1" applyAlignment="1" applyProtection="1">
      <alignment horizontal="center" vertical="center"/>
      <protection locked="0"/>
    </xf>
    <xf numFmtId="0" fontId="12" fillId="8" borderId="1" xfId="0" applyFont="1" applyFill="1" applyBorder="1" applyAlignment="1" applyProtection="1">
      <alignment vertical="top" wrapText="1"/>
      <protection locked="0"/>
    </xf>
    <xf numFmtId="0" fontId="0" fillId="6" borderId="0" xfId="0" applyFill="1" applyProtection="1">
      <protection locked="0"/>
    </xf>
    <xf numFmtId="3" fontId="10" fillId="0" borderId="1" xfId="1"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65" fontId="6" fillId="0" borderId="1" xfId="5"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3" borderId="1" xfId="0" applyFont="1" applyFill="1" applyBorder="1" applyAlignment="1" applyProtection="1">
      <alignment horizontal="left" vertical="top" wrapText="1"/>
      <protection locked="0"/>
    </xf>
    <xf numFmtId="0" fontId="0" fillId="7" borderId="0" xfId="0" applyFill="1" applyProtection="1">
      <protection locked="0"/>
    </xf>
    <xf numFmtId="0" fontId="6" fillId="0" borderId="1" xfId="0" applyFont="1" applyBorder="1" applyAlignment="1" applyProtection="1">
      <alignment vertical="top" wrapText="1"/>
      <protection locked="0"/>
    </xf>
    <xf numFmtId="3" fontId="27" fillId="0" borderId="1" xfId="1" applyNumberFormat="1" applyFont="1" applyBorder="1" applyAlignment="1" applyProtection="1">
      <alignment horizontal="center" vertical="center"/>
      <protection locked="0"/>
    </xf>
    <xf numFmtId="0" fontId="25" fillId="0" borderId="1" xfId="0" applyFont="1" applyBorder="1" applyAlignment="1" applyProtection="1">
      <alignment vertical="top" wrapText="1"/>
      <protection locked="0"/>
    </xf>
    <xf numFmtId="0" fontId="24" fillId="0" borderId="1" xfId="0" applyFont="1" applyBorder="1" applyAlignment="1" applyProtection="1">
      <alignment horizontal="center" vertical="center"/>
      <protection locked="0"/>
    </xf>
    <xf numFmtId="165" fontId="26" fillId="3" borderId="1" xfId="5" applyNumberFormat="1" applyFont="1" applyFill="1" applyBorder="1" applyAlignment="1" applyProtection="1">
      <alignment horizontal="center" vertical="center"/>
      <protection locked="0"/>
    </xf>
    <xf numFmtId="165" fontId="25" fillId="3" borderId="1" xfId="5" applyNumberFormat="1" applyFont="1" applyFill="1" applyBorder="1" applyAlignment="1" applyProtection="1">
      <alignment horizontal="center" vertical="center"/>
      <protection locked="0"/>
    </xf>
    <xf numFmtId="0" fontId="24" fillId="0" borderId="1" xfId="0" applyFont="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0" fillId="2" borderId="0" xfId="0" applyFill="1" applyProtection="1">
      <protection locked="0"/>
    </xf>
    <xf numFmtId="3" fontId="0" fillId="3" borderId="0" xfId="0" applyNumberFormat="1" applyFill="1" applyAlignment="1" applyProtection="1">
      <alignment horizontal="center"/>
      <protection locked="0"/>
    </xf>
    <xf numFmtId="164" fontId="4" fillId="3" borderId="0" xfId="5" applyNumberFormat="1" applyFont="1" applyFill="1" applyProtection="1">
      <protection locked="0"/>
    </xf>
    <xf numFmtId="0" fontId="0" fillId="3" borderId="0" xfId="0" applyFill="1" applyAlignment="1" applyProtection="1">
      <alignment wrapText="1"/>
      <protection locked="0"/>
    </xf>
    <xf numFmtId="3" fontId="0" fillId="0" borderId="0" xfId="0" applyNumberFormat="1" applyAlignment="1" applyProtection="1">
      <alignment horizontal="center"/>
      <protection locked="0"/>
    </xf>
    <xf numFmtId="164" fontId="4" fillId="0" borderId="0" xfId="5" applyNumberFormat="1" applyFont="1" applyProtection="1">
      <protection locked="0"/>
    </xf>
    <xf numFmtId="0" fontId="0" fillId="0" borderId="0" xfId="0" applyAlignment="1" applyProtection="1">
      <alignment wrapText="1"/>
      <protection locked="0"/>
    </xf>
    <xf numFmtId="0" fontId="0" fillId="3" borderId="2" xfId="0" applyFill="1" applyBorder="1" applyProtection="1">
      <protection locked="0"/>
    </xf>
    <xf numFmtId="0" fontId="0" fillId="0" borderId="2" xfId="0" applyBorder="1" applyProtection="1">
      <protection locked="0"/>
    </xf>
    <xf numFmtId="0" fontId="16" fillId="3" borderId="1" xfId="0" applyFont="1" applyFill="1" applyBorder="1" applyAlignment="1" applyProtection="1">
      <alignment vertical="top" wrapText="1"/>
      <protection locked="0"/>
    </xf>
    <xf numFmtId="0" fontId="19" fillId="3" borderId="1" xfId="0" applyFont="1" applyFill="1" applyBorder="1" applyAlignment="1" applyProtection="1">
      <alignment horizontal="center" vertical="center"/>
      <protection locked="0"/>
    </xf>
    <xf numFmtId="44" fontId="19" fillId="3" borderId="1" xfId="5"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wrapText="1"/>
      <protection locked="0"/>
    </xf>
    <xf numFmtId="0" fontId="32" fillId="3" borderId="1" xfId="0" applyFont="1" applyFill="1" applyBorder="1" applyAlignment="1" applyProtection="1">
      <alignment vertical="top" wrapText="1"/>
      <protection locked="0"/>
    </xf>
    <xf numFmtId="0" fontId="31" fillId="3" borderId="1" xfId="0" applyFont="1" applyFill="1" applyBorder="1" applyAlignment="1" applyProtection="1">
      <alignment horizontal="center" vertical="center"/>
      <protection locked="0"/>
    </xf>
    <xf numFmtId="44" fontId="31" fillId="3" borderId="1" xfId="5"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left" vertical="top" wrapText="1"/>
      <protection locked="0"/>
    </xf>
    <xf numFmtId="164" fontId="4" fillId="3" borderId="0" xfId="5" applyNumberFormat="1" applyFont="1" applyFill="1" applyBorder="1" applyProtection="1">
      <protection locked="0"/>
    </xf>
    <xf numFmtId="164" fontId="4" fillId="0" borderId="0" xfId="5" applyNumberFormat="1" applyFont="1" applyBorder="1" applyProtection="1">
      <protection locked="0"/>
    </xf>
    <xf numFmtId="0" fontId="9" fillId="3" borderId="5" xfId="0" applyFont="1" applyFill="1" applyBorder="1" applyAlignment="1">
      <alignment vertical="top" wrapText="1"/>
    </xf>
    <xf numFmtId="0" fontId="7" fillId="3" borderId="4" xfId="0" applyFont="1" applyFill="1" applyBorder="1" applyAlignment="1">
      <alignment vertical="top" wrapText="1"/>
    </xf>
  </cellXfs>
  <cellStyles count="22">
    <cellStyle name="Comma" xfId="1" builtinId="3"/>
    <cellStyle name="Comma 2" xfId="2" xr:uid="{00000000-0005-0000-0000-000001000000}"/>
    <cellStyle name="Comma 2 2" xfId="3" xr:uid="{00000000-0005-0000-0000-000002000000}"/>
    <cellStyle name="Comma 3" xfId="4" xr:uid="{00000000-0005-0000-0000-000003000000}"/>
    <cellStyle name="Currency" xfId="5" builtinId="4"/>
    <cellStyle name="Currency 2" xfId="6" xr:uid="{00000000-0005-0000-0000-000005000000}"/>
    <cellStyle name="Currency 2 2" xfId="7" xr:uid="{00000000-0005-0000-0000-000006000000}"/>
    <cellStyle name="Currency 2 3" xfId="8" xr:uid="{00000000-0005-0000-0000-000007000000}"/>
    <cellStyle name="Currency 3" xfId="9" xr:uid="{00000000-0005-0000-0000-000008000000}"/>
    <cellStyle name="Currency 3 2" xfId="10" xr:uid="{00000000-0005-0000-0000-000009000000}"/>
    <cellStyle name="Currency 4" xfId="11" xr:uid="{00000000-0005-0000-0000-00000A000000}"/>
    <cellStyle name="Currency 4 2" xfId="12" xr:uid="{00000000-0005-0000-0000-00000B000000}"/>
    <cellStyle name="Normal" xfId="0" builtinId="0"/>
    <cellStyle name="Normal 2" xfId="13" xr:uid="{00000000-0005-0000-0000-00000D000000}"/>
    <cellStyle name="Normal 2 2" xfId="14" xr:uid="{00000000-0005-0000-0000-00000E000000}"/>
    <cellStyle name="Normal 2 3" xfId="15" xr:uid="{00000000-0005-0000-0000-00000F000000}"/>
    <cellStyle name="Normal 2 4" xfId="16" xr:uid="{00000000-0005-0000-0000-000010000000}"/>
    <cellStyle name="Normal 3" xfId="17" xr:uid="{00000000-0005-0000-0000-000011000000}"/>
    <cellStyle name="Normal 3 2" xfId="18" xr:uid="{00000000-0005-0000-0000-000012000000}"/>
    <cellStyle name="Normal 4" xfId="19" xr:uid="{00000000-0005-0000-0000-000013000000}"/>
    <cellStyle name="Normal 4 2" xfId="20" xr:uid="{00000000-0005-0000-0000-000014000000}"/>
    <cellStyle name="Normal_Sheet1" xfId="21" xr:uid="{00000000-0005-0000-0000-000015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7</xdr:col>
      <xdr:colOff>800519</xdr:colOff>
      <xdr:row>14</xdr:row>
      <xdr:rowOff>0</xdr:rowOff>
    </xdr:from>
    <xdr:ext cx="3010190" cy="937629"/>
    <xdr:sp macro="" textlink="">
      <xdr:nvSpPr>
        <xdr:cNvPr id="3" name="Rectangle 2">
          <a:extLst>
            <a:ext uri="{FF2B5EF4-FFF2-40B4-BE49-F238E27FC236}">
              <a16:creationId xmlns:a16="http://schemas.microsoft.com/office/drawing/2014/main" id="{AE7763E7-DD09-B88A-97D2-F83343ACEF3D}"/>
            </a:ext>
          </a:extLst>
        </xdr:cNvPr>
        <xdr:cNvSpPr/>
      </xdr:nvSpPr>
      <xdr:spPr>
        <a:xfrm rot="19639742">
          <a:off x="9627019" y="5017711"/>
          <a:ext cx="3010190"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800519</xdr:colOff>
      <xdr:row>4</xdr:row>
      <xdr:rowOff>0</xdr:rowOff>
    </xdr:from>
    <xdr:ext cx="3010190" cy="937629"/>
    <xdr:sp macro="" textlink="">
      <xdr:nvSpPr>
        <xdr:cNvPr id="2" name="Rectangle 1">
          <a:extLst>
            <a:ext uri="{FF2B5EF4-FFF2-40B4-BE49-F238E27FC236}">
              <a16:creationId xmlns:a16="http://schemas.microsoft.com/office/drawing/2014/main" id="{013DD157-A440-F444-3F9A-5C64388A5E13}"/>
            </a:ext>
          </a:extLst>
        </xdr:cNvPr>
        <xdr:cNvSpPr/>
      </xdr:nvSpPr>
      <xdr:spPr>
        <a:xfrm rot="19639742">
          <a:off x="11801894" y="3124200"/>
          <a:ext cx="3010190"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U123"/>
  <sheetViews>
    <sheetView tabSelected="1" topLeftCell="D1" zoomScaleNormal="100" zoomScalePageLayoutView="30" workbookViewId="0">
      <selection activeCell="J83" sqref="J83"/>
    </sheetView>
  </sheetViews>
  <sheetFormatPr defaultRowHeight="15"/>
  <cols>
    <col min="1" max="2" width="15.28515625" customWidth="1"/>
    <col min="3" max="3" width="61.140625" customWidth="1"/>
    <col min="4" max="4" width="55.5703125" customWidth="1"/>
    <col min="5" max="5" width="19" style="6" customWidth="1"/>
    <col min="6" max="6" width="26.7109375" style="128" customWidth="1"/>
    <col min="7" max="7" width="25.85546875" style="82" customWidth="1"/>
    <col min="8" max="8" width="16.140625" style="82" customWidth="1"/>
    <col min="9" max="9" width="15.140625" style="82" customWidth="1"/>
    <col min="10" max="10" width="18.42578125" style="82" customWidth="1"/>
    <col min="11" max="11" width="18.7109375" style="129" customWidth="1"/>
    <col min="12" max="12" width="18" style="82" customWidth="1"/>
    <col min="13" max="13" width="21.42578125" style="130" customWidth="1"/>
    <col min="14" max="16384" width="9.140625" style="82"/>
  </cols>
  <sheetData>
    <row r="1" spans="1:46" ht="48.75" customHeight="1">
      <c r="A1" s="3" t="s">
        <v>0</v>
      </c>
      <c r="B1" s="3" t="s">
        <v>1</v>
      </c>
      <c r="C1" s="3" t="s">
        <v>2</v>
      </c>
      <c r="D1" s="3" t="s">
        <v>3</v>
      </c>
      <c r="E1" s="12" t="s">
        <v>174</v>
      </c>
      <c r="F1" s="77" t="s">
        <v>4</v>
      </c>
      <c r="G1" s="78" t="s">
        <v>5</v>
      </c>
      <c r="H1" s="78" t="s">
        <v>6</v>
      </c>
      <c r="I1" s="78" t="s">
        <v>7</v>
      </c>
      <c r="J1" s="79" t="s">
        <v>8</v>
      </c>
      <c r="K1" s="78" t="s">
        <v>9</v>
      </c>
      <c r="L1" s="80" t="s">
        <v>10</v>
      </c>
      <c r="M1" s="80" t="s">
        <v>11</v>
      </c>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row>
    <row r="2" spans="1:46" ht="13.5" customHeight="1">
      <c r="A2" s="4" t="s">
        <v>12</v>
      </c>
      <c r="B2" s="4" t="s">
        <v>13</v>
      </c>
      <c r="C2" s="4" t="s">
        <v>14</v>
      </c>
      <c r="D2" s="4" t="s">
        <v>15</v>
      </c>
      <c r="E2" s="4" t="s">
        <v>16</v>
      </c>
      <c r="F2" s="83" t="s">
        <v>17</v>
      </c>
      <c r="G2" s="83" t="s">
        <v>18</v>
      </c>
      <c r="H2" s="83" t="s">
        <v>19</v>
      </c>
      <c r="I2" s="83" t="s">
        <v>20</v>
      </c>
      <c r="J2" s="83" t="s">
        <v>21</v>
      </c>
      <c r="K2" s="83" t="s">
        <v>22</v>
      </c>
      <c r="L2" s="83" t="s">
        <v>23</v>
      </c>
      <c r="M2" s="83" t="s">
        <v>24</v>
      </c>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row>
    <row r="3" spans="1:46" ht="199.5" customHeight="1">
      <c r="A3" s="4"/>
      <c r="B3" s="4"/>
      <c r="C3" s="19" t="s">
        <v>25</v>
      </c>
      <c r="D3" s="20" t="s">
        <v>26</v>
      </c>
      <c r="E3" s="11"/>
      <c r="F3" s="84" t="s">
        <v>27</v>
      </c>
      <c r="G3" s="84"/>
      <c r="H3" s="83"/>
      <c r="I3" s="83"/>
      <c r="J3" s="83"/>
      <c r="K3" s="85"/>
      <c r="L3" s="83"/>
      <c r="M3" s="80"/>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row>
    <row r="4" spans="1:46" ht="182.45" customHeight="1">
      <c r="A4" s="2">
        <v>5000</v>
      </c>
      <c r="B4" s="1" t="s">
        <v>28</v>
      </c>
      <c r="C4" s="67" t="s">
        <v>195</v>
      </c>
      <c r="D4" s="22" t="s">
        <v>188</v>
      </c>
      <c r="E4" s="15">
        <v>400</v>
      </c>
      <c r="F4" s="86"/>
      <c r="G4" s="87"/>
      <c r="H4" s="88"/>
      <c r="I4" s="88"/>
      <c r="J4" s="89">
        <v>0</v>
      </c>
      <c r="K4" s="89">
        <f>E4*J4</f>
        <v>0</v>
      </c>
      <c r="L4" s="90"/>
      <c r="M4" s="87"/>
      <c r="N4" s="81"/>
      <c r="O4" s="81"/>
      <c r="P4" s="81"/>
      <c r="Q4" s="81"/>
      <c r="R4" s="81"/>
      <c r="S4" s="81"/>
      <c r="T4" s="81"/>
      <c r="U4" s="81"/>
      <c r="V4" s="81"/>
      <c r="W4" s="81"/>
      <c r="X4" s="81"/>
      <c r="Y4" s="81"/>
      <c r="Z4" s="81"/>
      <c r="AA4" s="81"/>
      <c r="AB4" s="81"/>
      <c r="AC4" s="81"/>
      <c r="AD4" s="81"/>
      <c r="AE4" s="81"/>
      <c r="AF4" s="81"/>
      <c r="AG4" s="81"/>
    </row>
    <row r="5" spans="1:46" ht="151.5" customHeight="1">
      <c r="A5" s="2">
        <v>5001</v>
      </c>
      <c r="B5" s="1" t="s">
        <v>28</v>
      </c>
      <c r="C5" s="68" t="s">
        <v>196</v>
      </c>
      <c r="D5" s="22" t="s">
        <v>187</v>
      </c>
      <c r="E5" s="15">
        <v>100</v>
      </c>
      <c r="F5" s="86"/>
      <c r="G5" s="87"/>
      <c r="H5" s="88"/>
      <c r="I5" s="88"/>
      <c r="J5" s="89">
        <v>0</v>
      </c>
      <c r="K5" s="89">
        <f>K4</f>
        <v>0</v>
      </c>
      <c r="L5" s="90"/>
      <c r="M5" s="87"/>
      <c r="N5" s="81"/>
      <c r="O5" s="81"/>
      <c r="P5" s="81"/>
      <c r="Q5" s="81"/>
      <c r="R5" s="81"/>
      <c r="S5" s="81"/>
      <c r="T5" s="81"/>
      <c r="U5" s="81"/>
      <c r="V5" s="81"/>
      <c r="W5" s="81"/>
      <c r="X5" s="81"/>
      <c r="Y5" s="81"/>
      <c r="Z5" s="81"/>
      <c r="AA5" s="81"/>
      <c r="AB5" s="81"/>
      <c r="AC5" s="81"/>
      <c r="AD5" s="81"/>
      <c r="AE5" s="81"/>
      <c r="AF5" s="81"/>
      <c r="AG5" s="81"/>
    </row>
    <row r="6" spans="1:46" ht="103.5" customHeight="1">
      <c r="A6" s="2">
        <v>5002</v>
      </c>
      <c r="B6" s="1" t="s">
        <v>28</v>
      </c>
      <c r="C6" s="21" t="s">
        <v>29</v>
      </c>
      <c r="D6" s="22" t="s">
        <v>30</v>
      </c>
      <c r="E6" s="15">
        <v>600</v>
      </c>
      <c r="F6" s="86"/>
      <c r="G6" s="87"/>
      <c r="H6" s="88"/>
      <c r="I6" s="88"/>
      <c r="J6" s="89">
        <v>0</v>
      </c>
      <c r="K6" s="89">
        <f t="shared" ref="K4:K35" si="0">E6*J6</f>
        <v>0</v>
      </c>
      <c r="L6" s="90"/>
      <c r="M6" s="87"/>
      <c r="N6" s="81"/>
      <c r="O6" s="81"/>
      <c r="P6" s="81"/>
      <c r="Q6" s="81"/>
      <c r="R6" s="81"/>
      <c r="S6" s="81"/>
      <c r="T6" s="81"/>
      <c r="U6" s="81"/>
      <c r="V6" s="81"/>
      <c r="W6" s="81"/>
      <c r="X6" s="81"/>
      <c r="Y6" s="81"/>
      <c r="Z6" s="81"/>
      <c r="AA6" s="81"/>
      <c r="AB6" s="81"/>
      <c r="AC6" s="81"/>
      <c r="AD6" s="81"/>
      <c r="AE6" s="81"/>
      <c r="AF6" s="81"/>
      <c r="AG6" s="81"/>
    </row>
    <row r="7" spans="1:46" ht="147.75" customHeight="1">
      <c r="A7" s="2">
        <v>5003</v>
      </c>
      <c r="B7" s="1" t="s">
        <v>28</v>
      </c>
      <c r="C7" s="21" t="s">
        <v>31</v>
      </c>
      <c r="D7" s="22" t="s">
        <v>138</v>
      </c>
      <c r="E7" s="15">
        <v>400</v>
      </c>
      <c r="F7" s="86"/>
      <c r="G7" s="91"/>
      <c r="H7" s="88"/>
      <c r="I7" s="88"/>
      <c r="J7" s="89">
        <v>0</v>
      </c>
      <c r="K7" s="89">
        <f t="shared" si="0"/>
        <v>0</v>
      </c>
      <c r="L7" s="90"/>
      <c r="M7" s="87"/>
      <c r="N7" s="81"/>
      <c r="O7" s="81"/>
      <c r="P7" s="81"/>
      <c r="Q7" s="81"/>
      <c r="R7" s="81"/>
      <c r="S7" s="81"/>
      <c r="T7" s="81"/>
      <c r="U7" s="81"/>
      <c r="V7" s="81"/>
      <c r="W7" s="81"/>
      <c r="X7" s="81"/>
      <c r="Y7" s="81"/>
      <c r="Z7" s="81"/>
      <c r="AA7" s="81"/>
      <c r="AB7" s="81"/>
      <c r="AC7" s="81"/>
      <c r="AD7" s="81"/>
      <c r="AE7" s="81"/>
      <c r="AF7" s="81"/>
      <c r="AG7" s="81"/>
    </row>
    <row r="8" spans="1:46" ht="115.5" customHeight="1">
      <c r="A8" s="56">
        <v>5007</v>
      </c>
      <c r="B8" s="1" t="s">
        <v>28</v>
      </c>
      <c r="C8" s="21" t="s">
        <v>32</v>
      </c>
      <c r="D8" s="22" t="s">
        <v>33</v>
      </c>
      <c r="E8" s="13">
        <v>2016</v>
      </c>
      <c r="F8" s="92"/>
      <c r="G8" s="93"/>
      <c r="H8" s="88"/>
      <c r="I8" s="88"/>
      <c r="J8" s="89">
        <v>0</v>
      </c>
      <c r="K8" s="89">
        <f t="shared" si="0"/>
        <v>0</v>
      </c>
      <c r="L8" s="90"/>
      <c r="M8" s="87"/>
      <c r="N8" s="81"/>
      <c r="O8" s="81"/>
      <c r="P8" s="81"/>
      <c r="Q8" s="81"/>
      <c r="R8" s="81"/>
      <c r="S8" s="81"/>
      <c r="T8" s="81"/>
      <c r="U8" s="81"/>
      <c r="V8" s="81"/>
      <c r="W8" s="81"/>
      <c r="X8" s="81"/>
      <c r="Y8" s="81"/>
      <c r="Z8" s="81"/>
      <c r="AA8" s="81"/>
      <c r="AB8" s="81"/>
      <c r="AC8" s="81"/>
      <c r="AD8" s="81"/>
      <c r="AE8" s="81"/>
      <c r="AF8" s="81"/>
      <c r="AG8" s="81"/>
    </row>
    <row r="9" spans="1:46" ht="195.75" customHeight="1">
      <c r="A9" s="56">
        <v>5008</v>
      </c>
      <c r="B9" s="1" t="s">
        <v>28</v>
      </c>
      <c r="C9" s="21" t="s">
        <v>191</v>
      </c>
      <c r="D9" s="22" t="s">
        <v>139</v>
      </c>
      <c r="E9" s="13">
        <v>1500</v>
      </c>
      <c r="F9" s="92"/>
      <c r="G9" s="93"/>
      <c r="H9" s="88"/>
      <c r="I9" s="88"/>
      <c r="J9" s="89">
        <v>0</v>
      </c>
      <c r="K9" s="89">
        <f t="shared" si="0"/>
        <v>0</v>
      </c>
      <c r="L9" s="90"/>
      <c r="M9" s="87"/>
      <c r="N9" s="81"/>
      <c r="O9" s="81"/>
      <c r="P9" s="81"/>
      <c r="Q9" s="81"/>
      <c r="R9" s="81"/>
      <c r="S9" s="81"/>
      <c r="T9" s="81"/>
      <c r="U9" s="81"/>
      <c r="V9" s="81"/>
      <c r="W9" s="81"/>
      <c r="X9" s="81"/>
      <c r="Y9" s="81"/>
      <c r="Z9" s="81"/>
      <c r="AA9" s="81"/>
      <c r="AB9" s="81"/>
      <c r="AC9" s="81"/>
      <c r="AD9" s="81"/>
      <c r="AE9" s="81"/>
      <c r="AF9" s="81"/>
      <c r="AG9" s="81"/>
    </row>
    <row r="10" spans="1:46" ht="158.1" customHeight="1">
      <c r="A10" s="2">
        <v>5010</v>
      </c>
      <c r="B10" s="1" t="s">
        <v>28</v>
      </c>
      <c r="C10" s="68" t="s">
        <v>197</v>
      </c>
      <c r="D10" s="66" t="s">
        <v>186</v>
      </c>
      <c r="E10" s="15">
        <v>800</v>
      </c>
      <c r="F10" s="86"/>
      <c r="G10" s="87"/>
      <c r="H10" s="88"/>
      <c r="I10" s="88"/>
      <c r="J10" s="89">
        <v>0</v>
      </c>
      <c r="K10" s="89">
        <f t="shared" si="0"/>
        <v>0</v>
      </c>
      <c r="L10" s="90"/>
      <c r="M10" s="87"/>
      <c r="N10" s="81"/>
      <c r="O10" s="81"/>
      <c r="P10" s="81"/>
      <c r="Q10" s="81"/>
      <c r="R10" s="81"/>
      <c r="S10" s="81"/>
      <c r="T10" s="81"/>
      <c r="U10" s="81"/>
      <c r="V10" s="81"/>
      <c r="W10" s="81"/>
      <c r="X10" s="81"/>
      <c r="Y10" s="81"/>
      <c r="Z10" s="81"/>
      <c r="AA10" s="81"/>
      <c r="AB10" s="81"/>
      <c r="AC10" s="81"/>
      <c r="AD10" s="81"/>
      <c r="AE10" s="81"/>
      <c r="AF10" s="81"/>
      <c r="AG10" s="81"/>
    </row>
    <row r="11" spans="1:46" ht="112.5" customHeight="1">
      <c r="A11" s="2">
        <v>5011</v>
      </c>
      <c r="B11" s="1" t="s">
        <v>28</v>
      </c>
      <c r="C11" s="21" t="s">
        <v>198</v>
      </c>
      <c r="D11" s="22" t="s">
        <v>140</v>
      </c>
      <c r="E11" s="16">
        <v>500</v>
      </c>
      <c r="F11" s="94"/>
      <c r="G11" s="91"/>
      <c r="H11" s="88"/>
      <c r="I11" s="88"/>
      <c r="J11" s="89">
        <v>0</v>
      </c>
      <c r="K11" s="89">
        <f t="shared" si="0"/>
        <v>0</v>
      </c>
      <c r="L11" s="90"/>
      <c r="M11" s="95"/>
      <c r="N11" s="81"/>
      <c r="O11" s="81"/>
      <c r="P11" s="81"/>
      <c r="Q11" s="81"/>
      <c r="R11" s="81"/>
      <c r="S11" s="81"/>
      <c r="T11" s="81"/>
      <c r="U11" s="81"/>
      <c r="V11" s="81"/>
      <c r="W11" s="81"/>
      <c r="X11" s="81"/>
      <c r="Y11" s="81"/>
      <c r="Z11" s="81"/>
      <c r="AA11" s="81"/>
      <c r="AB11" s="81"/>
      <c r="AC11" s="81"/>
      <c r="AD11" s="81"/>
      <c r="AE11" s="81"/>
      <c r="AF11" s="81"/>
      <c r="AG11" s="81"/>
    </row>
    <row r="12" spans="1:46" ht="138.75" customHeight="1">
      <c r="A12" s="56">
        <v>5012</v>
      </c>
      <c r="B12" s="1" t="s">
        <v>28</v>
      </c>
      <c r="C12" s="24" t="s">
        <v>34</v>
      </c>
      <c r="D12" s="25" t="s">
        <v>176</v>
      </c>
      <c r="E12" s="13">
        <v>500</v>
      </c>
      <c r="F12" s="92"/>
      <c r="G12" s="91"/>
      <c r="H12" s="88"/>
      <c r="I12" s="88"/>
      <c r="J12" s="89">
        <v>0</v>
      </c>
      <c r="K12" s="89">
        <f t="shared" si="0"/>
        <v>0</v>
      </c>
      <c r="L12" s="90"/>
      <c r="M12" s="87"/>
      <c r="N12" s="81"/>
      <c r="O12" s="81"/>
      <c r="P12" s="81"/>
      <c r="Q12" s="81"/>
      <c r="R12" s="81"/>
      <c r="S12" s="81"/>
      <c r="T12" s="81"/>
      <c r="U12" s="81"/>
      <c r="V12" s="81"/>
      <c r="W12" s="81"/>
      <c r="X12" s="81"/>
      <c r="Y12" s="81"/>
      <c r="Z12" s="81"/>
      <c r="AA12" s="81"/>
      <c r="AB12" s="81"/>
      <c r="AC12" s="81"/>
      <c r="AD12" s="81"/>
      <c r="AE12" s="81"/>
      <c r="AF12" s="81"/>
      <c r="AG12" s="81"/>
    </row>
    <row r="13" spans="1:46" ht="114" customHeight="1">
      <c r="A13" s="56">
        <v>5014</v>
      </c>
      <c r="B13" s="1" t="s">
        <v>28</v>
      </c>
      <c r="C13" s="54" t="s">
        <v>35</v>
      </c>
      <c r="D13" s="43" t="s">
        <v>141</v>
      </c>
      <c r="E13" s="44">
        <v>500</v>
      </c>
      <c r="F13" s="96"/>
      <c r="G13" s="91"/>
      <c r="H13" s="97"/>
      <c r="I13" s="97"/>
      <c r="J13" s="89">
        <v>0</v>
      </c>
      <c r="K13" s="89">
        <f t="shared" si="0"/>
        <v>0</v>
      </c>
      <c r="L13" s="90"/>
      <c r="M13" s="98"/>
      <c r="N13" s="81"/>
      <c r="O13" s="81"/>
      <c r="P13" s="81"/>
      <c r="Q13" s="81"/>
      <c r="R13" s="81"/>
      <c r="S13" s="81"/>
      <c r="T13" s="81"/>
      <c r="U13" s="81"/>
      <c r="V13" s="81"/>
      <c r="W13" s="81"/>
      <c r="X13" s="81"/>
      <c r="Y13" s="81"/>
      <c r="Z13" s="81"/>
      <c r="AA13" s="81"/>
      <c r="AB13" s="81"/>
      <c r="AC13" s="81"/>
      <c r="AD13" s="81"/>
      <c r="AE13" s="81"/>
      <c r="AF13" s="81"/>
      <c r="AG13" s="81"/>
    </row>
    <row r="14" spans="1:46" ht="159" customHeight="1">
      <c r="A14" s="57">
        <v>5018</v>
      </c>
      <c r="B14" s="48" t="s">
        <v>36</v>
      </c>
      <c r="C14" s="75" t="s">
        <v>37</v>
      </c>
      <c r="D14" s="22" t="s">
        <v>142</v>
      </c>
      <c r="E14" s="49">
        <v>10</v>
      </c>
      <c r="F14" s="99"/>
      <c r="G14" s="100"/>
      <c r="H14" s="97"/>
      <c r="I14" s="97"/>
      <c r="J14" s="89">
        <v>0</v>
      </c>
      <c r="K14" s="89">
        <f t="shared" si="0"/>
        <v>0</v>
      </c>
      <c r="L14" s="90"/>
      <c r="M14" s="98"/>
      <c r="N14" s="81"/>
      <c r="O14" s="81"/>
      <c r="P14" s="81"/>
      <c r="Q14" s="81"/>
      <c r="R14" s="81"/>
      <c r="S14" s="81"/>
      <c r="T14" s="81"/>
      <c r="U14" s="81"/>
      <c r="V14" s="81"/>
      <c r="W14" s="81"/>
      <c r="X14" s="81"/>
      <c r="Y14" s="81"/>
      <c r="Z14" s="81"/>
      <c r="AA14" s="81"/>
      <c r="AB14" s="81"/>
      <c r="AC14" s="81"/>
      <c r="AD14" s="81"/>
      <c r="AE14" s="81"/>
      <c r="AF14" s="81"/>
      <c r="AG14" s="81"/>
    </row>
    <row r="15" spans="1:46" ht="105.75" customHeight="1">
      <c r="A15" s="58">
        <v>5019</v>
      </c>
      <c r="B15" s="45" t="s">
        <v>36</v>
      </c>
      <c r="C15" s="55" t="s">
        <v>39</v>
      </c>
      <c r="D15" s="46" t="s">
        <v>143</v>
      </c>
      <c r="E15" s="47">
        <v>500</v>
      </c>
      <c r="F15" s="101"/>
      <c r="G15" s="102"/>
      <c r="H15" s="103"/>
      <c r="I15" s="103"/>
      <c r="J15" s="89">
        <v>0</v>
      </c>
      <c r="K15" s="89">
        <f t="shared" si="0"/>
        <v>0</v>
      </c>
      <c r="L15" s="90"/>
      <c r="M15" s="95"/>
      <c r="N15" s="81"/>
      <c r="O15" s="81"/>
      <c r="P15" s="81"/>
      <c r="Q15" s="81"/>
      <c r="R15" s="81"/>
      <c r="S15" s="81"/>
      <c r="T15" s="81"/>
      <c r="U15" s="81"/>
      <c r="V15" s="81"/>
      <c r="W15" s="81"/>
      <c r="X15" s="81"/>
      <c r="Y15" s="81"/>
      <c r="Z15" s="81"/>
      <c r="AA15" s="81"/>
      <c r="AB15" s="81"/>
      <c r="AC15" s="81"/>
      <c r="AD15" s="81"/>
      <c r="AE15" s="81"/>
      <c r="AF15" s="81"/>
      <c r="AG15" s="81"/>
    </row>
    <row r="16" spans="1:46" ht="96.75" customHeight="1">
      <c r="A16" s="2">
        <v>5020</v>
      </c>
      <c r="B16" s="1" t="s">
        <v>40</v>
      </c>
      <c r="C16" s="21" t="s">
        <v>41</v>
      </c>
      <c r="D16" s="27" t="s">
        <v>177</v>
      </c>
      <c r="E16" s="16">
        <v>1500</v>
      </c>
      <c r="F16" s="94"/>
      <c r="G16" s="102"/>
      <c r="H16" s="103"/>
      <c r="I16" s="103"/>
      <c r="J16" s="89">
        <v>0</v>
      </c>
      <c r="K16" s="89">
        <f t="shared" si="0"/>
        <v>0</v>
      </c>
      <c r="L16" s="90"/>
      <c r="M16" s="95"/>
      <c r="N16" s="81"/>
      <c r="O16" s="81"/>
      <c r="P16" s="81"/>
      <c r="Q16" s="81"/>
      <c r="R16" s="81"/>
      <c r="S16" s="81"/>
      <c r="T16" s="81"/>
      <c r="U16" s="81"/>
      <c r="V16" s="81"/>
      <c r="W16" s="81"/>
      <c r="X16" s="81"/>
      <c r="Y16" s="81"/>
      <c r="Z16" s="81"/>
      <c r="AA16" s="81"/>
      <c r="AB16" s="81"/>
      <c r="AC16" s="81"/>
      <c r="AD16" s="81"/>
      <c r="AE16" s="81"/>
      <c r="AF16" s="81"/>
      <c r="AG16" s="81"/>
    </row>
    <row r="17" spans="1:46" ht="125.25" customHeight="1">
      <c r="A17" s="56">
        <v>5021</v>
      </c>
      <c r="B17" s="1" t="s">
        <v>36</v>
      </c>
      <c r="C17" s="24" t="s">
        <v>42</v>
      </c>
      <c r="D17" s="28" t="s">
        <v>144</v>
      </c>
      <c r="E17" s="13">
        <v>400</v>
      </c>
      <c r="F17" s="92"/>
      <c r="G17" s="87"/>
      <c r="H17" s="88"/>
      <c r="I17" s="88"/>
      <c r="J17" s="89">
        <v>0</v>
      </c>
      <c r="K17" s="89">
        <f t="shared" si="0"/>
        <v>0</v>
      </c>
      <c r="L17" s="90"/>
      <c r="M17" s="87"/>
      <c r="N17" s="81"/>
      <c r="O17" s="81"/>
      <c r="P17" s="81"/>
      <c r="Q17" s="81"/>
      <c r="R17" s="81"/>
      <c r="S17" s="81"/>
      <c r="T17" s="81"/>
      <c r="U17" s="81"/>
      <c r="V17" s="81"/>
      <c r="W17" s="81"/>
      <c r="X17" s="81"/>
      <c r="Y17" s="81"/>
      <c r="Z17" s="81"/>
      <c r="AA17" s="81"/>
      <c r="AB17" s="81"/>
      <c r="AC17" s="81"/>
      <c r="AD17" s="81"/>
      <c r="AE17" s="81"/>
      <c r="AF17" s="81"/>
      <c r="AG17" s="81"/>
    </row>
    <row r="18" spans="1:46" ht="133.5" customHeight="1">
      <c r="A18" s="56">
        <v>5025</v>
      </c>
      <c r="B18" s="1" t="s">
        <v>28</v>
      </c>
      <c r="C18" s="24" t="s">
        <v>43</v>
      </c>
      <c r="D18" s="25" t="s">
        <v>44</v>
      </c>
      <c r="E18" s="13">
        <v>9500</v>
      </c>
      <c r="F18" s="92"/>
      <c r="G18" s="104"/>
      <c r="H18" s="88"/>
      <c r="I18" s="88"/>
      <c r="J18" s="89">
        <v>0</v>
      </c>
      <c r="K18" s="89">
        <f t="shared" si="0"/>
        <v>0</v>
      </c>
      <c r="L18" s="90"/>
      <c r="M18" s="105"/>
      <c r="N18" s="81"/>
      <c r="O18" s="81"/>
      <c r="P18" s="81"/>
      <c r="Q18" s="81"/>
      <c r="R18" s="81"/>
      <c r="S18" s="81"/>
      <c r="T18" s="81"/>
      <c r="U18" s="81"/>
      <c r="V18" s="81"/>
      <c r="W18" s="81"/>
      <c r="X18" s="81"/>
      <c r="Y18" s="81"/>
      <c r="Z18" s="81"/>
      <c r="AA18" s="81"/>
      <c r="AB18" s="81"/>
      <c r="AC18" s="81"/>
      <c r="AD18" s="81"/>
      <c r="AE18" s="81"/>
      <c r="AF18" s="81"/>
      <c r="AG18" s="81"/>
    </row>
    <row r="19" spans="1:46" ht="159" customHeight="1">
      <c r="A19" s="56">
        <v>5027</v>
      </c>
      <c r="B19" s="1" t="s">
        <v>28</v>
      </c>
      <c r="C19" s="21" t="s">
        <v>45</v>
      </c>
      <c r="D19" s="25" t="s">
        <v>145</v>
      </c>
      <c r="E19" s="13">
        <v>200</v>
      </c>
      <c r="F19" s="92"/>
      <c r="G19" s="104"/>
      <c r="H19" s="103"/>
      <c r="I19" s="103"/>
      <c r="J19" s="89">
        <v>0</v>
      </c>
      <c r="K19" s="89">
        <f t="shared" si="0"/>
        <v>0</v>
      </c>
      <c r="L19" s="90"/>
      <c r="M19" s="95"/>
      <c r="N19" s="81"/>
      <c r="O19" s="81"/>
      <c r="P19" s="81"/>
      <c r="Q19" s="81"/>
      <c r="R19" s="81"/>
      <c r="S19" s="81"/>
      <c r="T19" s="81"/>
      <c r="U19" s="81"/>
      <c r="V19" s="81"/>
      <c r="W19" s="81"/>
      <c r="X19" s="81"/>
      <c r="Y19" s="81"/>
      <c r="Z19" s="81"/>
      <c r="AA19" s="81"/>
      <c r="AB19" s="81"/>
      <c r="AC19" s="81"/>
      <c r="AD19" s="81"/>
      <c r="AE19" s="81"/>
      <c r="AF19" s="81"/>
      <c r="AG19" s="81"/>
    </row>
    <row r="20" spans="1:46" ht="108.75" customHeight="1">
      <c r="A20" s="56">
        <v>5029</v>
      </c>
      <c r="B20" s="1" t="s">
        <v>46</v>
      </c>
      <c r="C20" s="24" t="s">
        <v>47</v>
      </c>
      <c r="D20" s="25" t="s">
        <v>146</v>
      </c>
      <c r="E20" s="13">
        <v>1200</v>
      </c>
      <c r="F20" s="92"/>
      <c r="G20" s="104"/>
      <c r="H20" s="103"/>
      <c r="I20" s="103"/>
      <c r="J20" s="89">
        <v>0</v>
      </c>
      <c r="K20" s="89">
        <f t="shared" si="0"/>
        <v>0</v>
      </c>
      <c r="L20" s="90"/>
      <c r="M20" s="95"/>
      <c r="N20" s="81"/>
      <c r="O20" s="81"/>
      <c r="P20" s="81"/>
      <c r="Q20" s="81"/>
      <c r="R20" s="81"/>
      <c r="S20" s="81"/>
      <c r="T20" s="81"/>
      <c r="U20" s="81"/>
      <c r="V20" s="81"/>
      <c r="W20" s="81"/>
      <c r="X20" s="81"/>
      <c r="Y20" s="81"/>
      <c r="Z20" s="81"/>
      <c r="AA20" s="81"/>
      <c r="AB20" s="81"/>
      <c r="AC20" s="81"/>
      <c r="AD20" s="81"/>
      <c r="AE20" s="81"/>
      <c r="AF20" s="81"/>
      <c r="AG20" s="81"/>
    </row>
    <row r="21" spans="1:46" ht="176.25" customHeight="1">
      <c r="A21" s="56">
        <v>5032</v>
      </c>
      <c r="B21" s="1" t="s">
        <v>46</v>
      </c>
      <c r="C21" s="21" t="s">
        <v>48</v>
      </c>
      <c r="D21" s="22" t="s">
        <v>178</v>
      </c>
      <c r="E21" s="13">
        <v>600</v>
      </c>
      <c r="F21" s="92"/>
      <c r="G21" s="91"/>
      <c r="H21" s="91"/>
      <c r="I21" s="103"/>
      <c r="J21" s="89">
        <v>0</v>
      </c>
      <c r="K21" s="89">
        <f t="shared" si="0"/>
        <v>0</v>
      </c>
      <c r="L21" s="90"/>
      <c r="M21" s="95"/>
      <c r="N21" s="81"/>
      <c r="O21" s="81"/>
      <c r="P21" s="81"/>
      <c r="Q21" s="81"/>
      <c r="R21" s="81"/>
      <c r="S21" s="81"/>
      <c r="T21" s="81"/>
      <c r="U21" s="81"/>
      <c r="V21" s="81"/>
      <c r="W21" s="81"/>
      <c r="X21" s="81"/>
      <c r="Y21" s="81"/>
      <c r="Z21" s="81"/>
      <c r="AA21" s="81"/>
      <c r="AB21" s="81"/>
      <c r="AC21" s="81"/>
      <c r="AD21" s="81"/>
      <c r="AE21" s="81"/>
      <c r="AF21" s="81"/>
      <c r="AG21" s="81"/>
    </row>
    <row r="22" spans="1:46" ht="176.25" customHeight="1">
      <c r="A22" s="56">
        <v>5033</v>
      </c>
      <c r="B22" s="1" t="s">
        <v>46</v>
      </c>
      <c r="C22" s="24" t="s">
        <v>49</v>
      </c>
      <c r="D22" s="22" t="s">
        <v>179</v>
      </c>
      <c r="E22" s="13">
        <v>800</v>
      </c>
      <c r="F22" s="92"/>
      <c r="G22" s="91"/>
      <c r="H22" s="91"/>
      <c r="I22" s="103"/>
      <c r="J22" s="89">
        <v>0</v>
      </c>
      <c r="K22" s="89">
        <f t="shared" si="0"/>
        <v>0</v>
      </c>
      <c r="L22" s="90"/>
      <c r="M22" s="95"/>
      <c r="N22" s="81"/>
      <c r="O22" s="81"/>
      <c r="P22" s="81"/>
      <c r="Q22" s="81"/>
      <c r="R22" s="81"/>
      <c r="S22" s="81"/>
      <c r="T22" s="81"/>
      <c r="U22" s="81"/>
      <c r="V22" s="81"/>
      <c r="W22" s="81"/>
      <c r="X22" s="81"/>
      <c r="Y22" s="81"/>
      <c r="Z22" s="81"/>
      <c r="AA22" s="81"/>
      <c r="AB22" s="81"/>
      <c r="AC22" s="81"/>
      <c r="AD22" s="81"/>
      <c r="AE22" s="81"/>
      <c r="AF22" s="81"/>
      <c r="AG22" s="81"/>
    </row>
    <row r="23" spans="1:46" ht="98.25" customHeight="1">
      <c r="A23" s="56">
        <v>5036</v>
      </c>
      <c r="B23" s="1" t="s">
        <v>46</v>
      </c>
      <c r="C23" s="29" t="s">
        <v>50</v>
      </c>
      <c r="D23" s="25" t="s">
        <v>147</v>
      </c>
      <c r="E23" s="13">
        <v>800</v>
      </c>
      <c r="F23" s="92"/>
      <c r="G23" s="91"/>
      <c r="H23" s="103"/>
      <c r="I23" s="103"/>
      <c r="J23" s="89">
        <v>0</v>
      </c>
      <c r="K23" s="89">
        <f t="shared" si="0"/>
        <v>0</v>
      </c>
      <c r="L23" s="90"/>
      <c r="M23" s="95"/>
      <c r="N23" s="81"/>
      <c r="O23" s="81"/>
      <c r="P23" s="81"/>
      <c r="Q23" s="81"/>
      <c r="R23" s="81"/>
      <c r="S23" s="81"/>
      <c r="T23" s="81"/>
      <c r="U23" s="81"/>
      <c r="V23" s="81"/>
      <c r="W23" s="81"/>
      <c r="X23" s="81"/>
      <c r="Y23" s="81"/>
      <c r="Z23" s="81"/>
      <c r="AA23" s="81"/>
      <c r="AB23" s="81"/>
      <c r="AC23" s="81"/>
      <c r="AD23" s="81"/>
      <c r="AE23" s="81"/>
      <c r="AF23" s="81"/>
      <c r="AG23" s="81"/>
    </row>
    <row r="24" spans="1:46" ht="117" customHeight="1">
      <c r="A24" s="56">
        <v>5037</v>
      </c>
      <c r="B24" s="1" t="s">
        <v>28</v>
      </c>
      <c r="C24" s="21" t="s">
        <v>51</v>
      </c>
      <c r="D24" s="28" t="s">
        <v>52</v>
      </c>
      <c r="E24" s="13">
        <v>1000</v>
      </c>
      <c r="F24" s="92"/>
      <c r="G24" s="91"/>
      <c r="H24" s="103"/>
      <c r="I24" s="103"/>
      <c r="J24" s="89">
        <v>0</v>
      </c>
      <c r="K24" s="89">
        <f t="shared" si="0"/>
        <v>0</v>
      </c>
      <c r="L24" s="90"/>
      <c r="M24" s="95"/>
      <c r="N24" s="81"/>
      <c r="O24" s="81"/>
      <c r="P24" s="81"/>
      <c r="Q24" s="81"/>
      <c r="R24" s="81"/>
      <c r="S24" s="81"/>
      <c r="T24" s="81"/>
      <c r="U24" s="81"/>
      <c r="V24" s="81"/>
      <c r="W24" s="81"/>
      <c r="X24" s="81"/>
      <c r="Y24" s="81"/>
      <c r="Z24" s="81"/>
      <c r="AA24" s="81"/>
      <c r="AB24" s="81"/>
      <c r="AC24" s="81"/>
      <c r="AD24" s="81"/>
      <c r="AE24" s="81"/>
      <c r="AF24" s="81"/>
      <c r="AG24" s="81"/>
    </row>
    <row r="25" spans="1:46" ht="81" customHeight="1">
      <c r="A25" s="56">
        <v>5038</v>
      </c>
      <c r="B25" s="1" t="s">
        <v>53</v>
      </c>
      <c r="C25" s="24" t="s">
        <v>212</v>
      </c>
      <c r="D25" s="34" t="s">
        <v>54</v>
      </c>
      <c r="E25" s="13">
        <v>400</v>
      </c>
      <c r="F25" s="92"/>
      <c r="G25" s="91"/>
      <c r="H25" s="103"/>
      <c r="I25" s="103"/>
      <c r="J25" s="89">
        <v>0</v>
      </c>
      <c r="K25" s="89">
        <f t="shared" si="0"/>
        <v>0</v>
      </c>
      <c r="L25" s="90"/>
      <c r="M25" s="95"/>
      <c r="N25" s="81"/>
      <c r="O25" s="81"/>
      <c r="P25" s="81"/>
      <c r="Q25" s="81"/>
      <c r="R25" s="81"/>
      <c r="S25" s="81"/>
      <c r="T25" s="81"/>
      <c r="U25" s="81"/>
      <c r="V25" s="81"/>
      <c r="W25" s="81"/>
      <c r="X25" s="81"/>
      <c r="Y25" s="81"/>
      <c r="Z25" s="81"/>
      <c r="AA25" s="81"/>
      <c r="AB25" s="81"/>
      <c r="AC25" s="81"/>
      <c r="AD25" s="81"/>
      <c r="AE25" s="81"/>
      <c r="AF25" s="81"/>
      <c r="AG25" s="81"/>
    </row>
    <row r="26" spans="1:46" ht="133.5" customHeight="1">
      <c r="A26" s="1">
        <v>5039</v>
      </c>
      <c r="B26" s="1" t="s">
        <v>28</v>
      </c>
      <c r="C26" s="21" t="s">
        <v>55</v>
      </c>
      <c r="D26" s="24" t="s">
        <v>56</v>
      </c>
      <c r="E26" s="13">
        <v>400</v>
      </c>
      <c r="F26" s="92"/>
      <c r="G26" s="106"/>
      <c r="H26" s="103"/>
      <c r="I26" s="103"/>
      <c r="J26" s="89">
        <v>0</v>
      </c>
      <c r="K26" s="89">
        <f t="shared" si="0"/>
        <v>0</v>
      </c>
      <c r="L26" s="90"/>
      <c r="M26" s="95"/>
      <c r="N26" s="81"/>
      <c r="O26" s="81"/>
      <c r="P26" s="81"/>
      <c r="Q26" s="81"/>
      <c r="R26" s="81"/>
      <c r="S26" s="81"/>
      <c r="T26" s="81"/>
      <c r="U26" s="81"/>
      <c r="V26" s="81"/>
      <c r="W26" s="81"/>
      <c r="X26" s="81"/>
      <c r="Y26" s="81"/>
      <c r="Z26" s="81"/>
      <c r="AA26" s="81"/>
      <c r="AB26" s="81"/>
      <c r="AC26" s="81"/>
      <c r="AD26" s="81"/>
      <c r="AE26" s="81"/>
      <c r="AF26" s="81"/>
      <c r="AG26" s="81"/>
    </row>
    <row r="27" spans="1:46" ht="119.25" customHeight="1">
      <c r="A27" s="1">
        <v>5040</v>
      </c>
      <c r="B27" s="1" t="s">
        <v>57</v>
      </c>
      <c r="C27" s="21" t="s">
        <v>58</v>
      </c>
      <c r="D27" s="28" t="s">
        <v>192</v>
      </c>
      <c r="E27" s="13">
        <v>300</v>
      </c>
      <c r="F27" s="92"/>
      <c r="G27" s="91"/>
      <c r="H27" s="103"/>
      <c r="I27" s="103"/>
      <c r="J27" s="89">
        <v>0</v>
      </c>
      <c r="K27" s="89">
        <f t="shared" si="0"/>
        <v>0</v>
      </c>
      <c r="L27" s="90"/>
      <c r="M27" s="95"/>
      <c r="N27" s="81"/>
      <c r="O27" s="81"/>
      <c r="P27" s="81"/>
      <c r="Q27" s="81"/>
      <c r="R27" s="81"/>
      <c r="S27" s="81"/>
      <c r="T27" s="81"/>
      <c r="U27" s="81"/>
      <c r="V27" s="81"/>
      <c r="W27" s="81"/>
      <c r="X27" s="81"/>
      <c r="Y27" s="81"/>
      <c r="Z27" s="81"/>
      <c r="AA27" s="81"/>
      <c r="AB27" s="81"/>
      <c r="AC27" s="81"/>
      <c r="AD27" s="81"/>
      <c r="AE27" s="81"/>
      <c r="AF27" s="81"/>
      <c r="AG27" s="81"/>
    </row>
    <row r="28" spans="1:46" ht="164.25" customHeight="1">
      <c r="A28" s="56">
        <v>5045</v>
      </c>
      <c r="B28" s="1" t="s">
        <v>28</v>
      </c>
      <c r="C28" s="31" t="s">
        <v>59</v>
      </c>
      <c r="D28" s="30" t="s">
        <v>180</v>
      </c>
      <c r="E28" s="13">
        <v>200</v>
      </c>
      <c r="F28" s="92"/>
      <c r="G28" s="91"/>
      <c r="H28" s="103"/>
      <c r="I28" s="103"/>
      <c r="J28" s="89">
        <v>0</v>
      </c>
      <c r="K28" s="89">
        <f t="shared" si="0"/>
        <v>0</v>
      </c>
      <c r="L28" s="90"/>
      <c r="M28" s="95"/>
      <c r="N28" s="81"/>
      <c r="O28" s="81"/>
      <c r="P28" s="81"/>
      <c r="Q28" s="81"/>
      <c r="R28" s="81"/>
      <c r="S28" s="81"/>
      <c r="T28" s="81"/>
      <c r="U28" s="81"/>
      <c r="V28" s="81"/>
      <c r="W28" s="81"/>
      <c r="X28" s="81"/>
      <c r="Y28" s="81"/>
      <c r="Z28" s="81"/>
      <c r="AA28" s="81"/>
      <c r="AB28" s="81"/>
      <c r="AC28" s="81"/>
      <c r="AD28" s="81"/>
      <c r="AE28" s="81"/>
      <c r="AF28" s="81"/>
      <c r="AG28" s="81"/>
    </row>
    <row r="29" spans="1:46" ht="160.5" customHeight="1">
      <c r="A29" s="56">
        <v>5049</v>
      </c>
      <c r="B29" s="1" t="s">
        <v>28</v>
      </c>
      <c r="C29" s="24" t="s">
        <v>60</v>
      </c>
      <c r="D29" s="30" t="s">
        <v>148</v>
      </c>
      <c r="E29" s="13">
        <v>1000</v>
      </c>
      <c r="F29" s="92"/>
      <c r="G29" s="91"/>
      <c r="H29" s="103"/>
      <c r="I29" s="103"/>
      <c r="J29" s="89">
        <v>0</v>
      </c>
      <c r="K29" s="89">
        <f t="shared" si="0"/>
        <v>0</v>
      </c>
      <c r="L29" s="90"/>
      <c r="M29" s="95"/>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row>
    <row r="30" spans="1:46" ht="108" customHeight="1">
      <c r="A30" s="56">
        <v>5051</v>
      </c>
      <c r="B30" s="1" t="s">
        <v>36</v>
      </c>
      <c r="C30" s="24" t="s">
        <v>201</v>
      </c>
      <c r="D30" s="26" t="s">
        <v>149</v>
      </c>
      <c r="E30" s="13">
        <v>500</v>
      </c>
      <c r="F30" s="107"/>
      <c r="G30" s="103"/>
      <c r="H30" s="103"/>
      <c r="I30" s="103"/>
      <c r="J30" s="89">
        <v>0</v>
      </c>
      <c r="K30" s="89">
        <f t="shared" si="0"/>
        <v>0</v>
      </c>
      <c r="L30" s="90"/>
      <c r="M30" s="95"/>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row>
    <row r="31" spans="1:46" ht="116.25" customHeight="1">
      <c r="A31" s="56">
        <v>5052</v>
      </c>
      <c r="B31" s="1" t="s">
        <v>28</v>
      </c>
      <c r="C31" s="32" t="s">
        <v>61</v>
      </c>
      <c r="D31" s="33" t="s">
        <v>181</v>
      </c>
      <c r="E31" s="14">
        <v>800</v>
      </c>
      <c r="F31" s="107"/>
      <c r="G31" s="108"/>
      <c r="H31" s="103"/>
      <c r="I31" s="103"/>
      <c r="J31" s="89">
        <v>0</v>
      </c>
      <c r="K31" s="89">
        <f t="shared" si="0"/>
        <v>0</v>
      </c>
      <c r="L31" s="90"/>
      <c r="M31" s="95"/>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row>
    <row r="32" spans="1:46" ht="161.25" customHeight="1">
      <c r="A32" s="56">
        <v>5054</v>
      </c>
      <c r="B32" s="1" t="s">
        <v>28</v>
      </c>
      <c r="C32" s="21" t="s">
        <v>62</v>
      </c>
      <c r="D32" s="22" t="s">
        <v>150</v>
      </c>
      <c r="E32" s="14">
        <v>200</v>
      </c>
      <c r="F32" s="107"/>
      <c r="G32" s="91"/>
      <c r="H32" s="103"/>
      <c r="I32" s="103"/>
      <c r="J32" s="89">
        <v>0</v>
      </c>
      <c r="K32" s="89">
        <f t="shared" si="0"/>
        <v>0</v>
      </c>
      <c r="L32" s="90"/>
      <c r="M32" s="95"/>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row>
    <row r="33" spans="1:46" ht="104.25" customHeight="1">
      <c r="A33" s="56">
        <v>5057</v>
      </c>
      <c r="B33" s="1" t="s">
        <v>28</v>
      </c>
      <c r="C33" s="24" t="s">
        <v>63</v>
      </c>
      <c r="D33" s="42" t="s">
        <v>182</v>
      </c>
      <c r="E33" s="13">
        <v>1500</v>
      </c>
      <c r="F33" s="107"/>
      <c r="G33" s="91"/>
      <c r="H33" s="103"/>
      <c r="I33" s="103"/>
      <c r="J33" s="89">
        <v>0</v>
      </c>
      <c r="K33" s="89">
        <f t="shared" si="0"/>
        <v>0</v>
      </c>
      <c r="L33" s="90"/>
      <c r="M33" s="95"/>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row>
    <row r="34" spans="1:46" ht="116.25" customHeight="1">
      <c r="A34" s="56">
        <v>5058</v>
      </c>
      <c r="B34" s="1" t="s">
        <v>40</v>
      </c>
      <c r="C34" s="24" t="s">
        <v>64</v>
      </c>
      <c r="D34" s="22" t="s">
        <v>65</v>
      </c>
      <c r="E34" s="13">
        <v>800</v>
      </c>
      <c r="F34" s="92"/>
      <c r="G34" s="91"/>
      <c r="H34" s="103"/>
      <c r="I34" s="103"/>
      <c r="J34" s="89">
        <v>0</v>
      </c>
      <c r="K34" s="89">
        <f t="shared" si="0"/>
        <v>0</v>
      </c>
      <c r="L34" s="90"/>
      <c r="M34" s="95"/>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row>
    <row r="35" spans="1:46" ht="99.75" customHeight="1">
      <c r="A35" s="56">
        <v>5060</v>
      </c>
      <c r="B35" s="1" t="s">
        <v>28</v>
      </c>
      <c r="C35" s="21" t="s">
        <v>66</v>
      </c>
      <c r="D35" s="22" t="s">
        <v>151</v>
      </c>
      <c r="E35" s="13">
        <v>600</v>
      </c>
      <c r="F35" s="92"/>
      <c r="G35" s="91"/>
      <c r="H35" s="103"/>
      <c r="I35" s="103"/>
      <c r="J35" s="89">
        <v>0</v>
      </c>
      <c r="K35" s="89">
        <f t="shared" si="0"/>
        <v>0</v>
      </c>
      <c r="L35" s="90"/>
      <c r="M35" s="95"/>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106.5" customHeight="1">
      <c r="A36" s="56">
        <v>5062</v>
      </c>
      <c r="B36" s="1" t="s">
        <v>28</v>
      </c>
      <c r="C36" s="21" t="s">
        <v>68</v>
      </c>
      <c r="D36" s="22" t="s">
        <v>69</v>
      </c>
      <c r="E36" s="13">
        <v>400</v>
      </c>
      <c r="F36" s="92"/>
      <c r="G36" s="91"/>
      <c r="H36" s="103"/>
      <c r="I36" s="103"/>
      <c r="J36" s="89">
        <v>0</v>
      </c>
      <c r="K36" s="89">
        <f t="shared" ref="K36:K67" si="1">E36*J36</f>
        <v>0</v>
      </c>
      <c r="L36" s="90"/>
      <c r="M36" s="95"/>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row>
    <row r="37" spans="1:46" ht="131.25" customHeight="1">
      <c r="A37" s="56">
        <v>5063</v>
      </c>
      <c r="B37" s="1" t="s">
        <v>40</v>
      </c>
      <c r="C37" s="21" t="s">
        <v>213</v>
      </c>
      <c r="D37" s="21" t="s">
        <v>153</v>
      </c>
      <c r="E37" s="13">
        <v>150</v>
      </c>
      <c r="F37" s="92"/>
      <c r="G37" s="102"/>
      <c r="H37" s="103"/>
      <c r="I37" s="103"/>
      <c r="J37" s="89">
        <v>0</v>
      </c>
      <c r="K37" s="89">
        <f t="shared" si="1"/>
        <v>0</v>
      </c>
      <c r="L37" s="90"/>
      <c r="M37" s="95"/>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row>
    <row r="38" spans="1:46" ht="126.75" customHeight="1">
      <c r="A38" s="56">
        <v>5066</v>
      </c>
      <c r="B38" s="1" t="s">
        <v>70</v>
      </c>
      <c r="C38" s="21" t="s">
        <v>71</v>
      </c>
      <c r="D38" s="22" t="s">
        <v>154</v>
      </c>
      <c r="E38" s="13">
        <v>500</v>
      </c>
      <c r="F38" s="92"/>
      <c r="G38" s="103"/>
      <c r="H38" s="103"/>
      <c r="I38" s="103"/>
      <c r="J38" s="89">
        <v>0</v>
      </c>
      <c r="K38" s="89">
        <f t="shared" si="1"/>
        <v>0</v>
      </c>
      <c r="L38" s="90"/>
      <c r="M38" s="95"/>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row>
    <row r="39" spans="1:46" s="109" customFormat="1" ht="106.5" customHeight="1">
      <c r="A39" s="59">
        <v>5067</v>
      </c>
      <c r="B39" s="1" t="s">
        <v>40</v>
      </c>
      <c r="C39" s="21" t="s">
        <v>72</v>
      </c>
      <c r="D39" s="22" t="s">
        <v>155</v>
      </c>
      <c r="E39" s="13">
        <v>200</v>
      </c>
      <c r="F39" s="92"/>
      <c r="G39" s="103"/>
      <c r="H39" s="103"/>
      <c r="I39" s="103"/>
      <c r="J39" s="89">
        <v>0</v>
      </c>
      <c r="K39" s="89">
        <f t="shared" si="1"/>
        <v>0</v>
      </c>
      <c r="L39" s="90"/>
      <c r="M39" s="95"/>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row>
    <row r="40" spans="1:46" ht="88.5" customHeight="1">
      <c r="A40" s="1">
        <v>5068</v>
      </c>
      <c r="B40" s="1" t="s">
        <v>28</v>
      </c>
      <c r="C40" s="21" t="s">
        <v>73</v>
      </c>
      <c r="D40" s="34" t="s">
        <v>156</v>
      </c>
      <c r="E40" s="13">
        <v>600</v>
      </c>
      <c r="F40" s="92"/>
      <c r="G40" s="91"/>
      <c r="H40" s="103"/>
      <c r="I40" s="103"/>
      <c r="J40" s="89">
        <v>0</v>
      </c>
      <c r="K40" s="89">
        <f t="shared" si="1"/>
        <v>0</v>
      </c>
      <c r="L40" s="90"/>
      <c r="M40" s="95"/>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row>
    <row r="41" spans="1:46" ht="114.75" customHeight="1">
      <c r="A41" s="1">
        <v>5069</v>
      </c>
      <c r="B41" s="18" t="s">
        <v>57</v>
      </c>
      <c r="C41" s="21" t="s">
        <v>74</v>
      </c>
      <c r="D41" s="41" t="s">
        <v>157</v>
      </c>
      <c r="E41" s="13">
        <v>1200</v>
      </c>
      <c r="F41" s="110"/>
      <c r="G41" s="111"/>
      <c r="H41" s="111"/>
      <c r="I41" s="111"/>
      <c r="J41" s="89">
        <v>0</v>
      </c>
      <c r="K41" s="89">
        <f t="shared" si="1"/>
        <v>0</v>
      </c>
      <c r="L41" s="112"/>
      <c r="M41" s="113"/>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row>
    <row r="42" spans="1:46" s="109" customFormat="1" ht="99" customHeight="1">
      <c r="A42" s="1">
        <v>5070</v>
      </c>
      <c r="B42" s="1" t="s">
        <v>28</v>
      </c>
      <c r="C42" s="32" t="s">
        <v>75</v>
      </c>
      <c r="D42" s="30" t="s">
        <v>158</v>
      </c>
      <c r="E42" s="13">
        <v>2000</v>
      </c>
      <c r="F42" s="92"/>
      <c r="G42" s="103"/>
      <c r="H42" s="103"/>
      <c r="I42" s="103"/>
      <c r="J42" s="89">
        <v>0</v>
      </c>
      <c r="K42" s="89">
        <f t="shared" si="1"/>
        <v>0</v>
      </c>
      <c r="L42" s="90"/>
      <c r="M42" s="95"/>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row>
    <row r="43" spans="1:46" s="109" customFormat="1" ht="153" customHeight="1">
      <c r="A43" s="56">
        <v>5072</v>
      </c>
      <c r="B43" s="1" t="s">
        <v>28</v>
      </c>
      <c r="C43" s="21" t="s">
        <v>199</v>
      </c>
      <c r="D43" s="30" t="s">
        <v>159</v>
      </c>
      <c r="E43" s="13">
        <v>1200</v>
      </c>
      <c r="F43" s="92"/>
      <c r="G43" s="103"/>
      <c r="H43" s="103"/>
      <c r="I43" s="103"/>
      <c r="J43" s="89">
        <v>0</v>
      </c>
      <c r="K43" s="89">
        <f t="shared" si="1"/>
        <v>0</v>
      </c>
      <c r="L43" s="90"/>
      <c r="M43" s="95"/>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row>
    <row r="44" spans="1:46" s="109" customFormat="1" ht="117" customHeight="1">
      <c r="A44" s="56">
        <v>5073</v>
      </c>
      <c r="B44" s="1" t="s">
        <v>28</v>
      </c>
      <c r="C44" s="24" t="s">
        <v>76</v>
      </c>
      <c r="D44" s="22" t="s">
        <v>160</v>
      </c>
      <c r="E44" s="13">
        <v>400</v>
      </c>
      <c r="F44" s="92"/>
      <c r="G44" s="103"/>
      <c r="H44" s="103"/>
      <c r="I44" s="103"/>
      <c r="J44" s="89">
        <v>0</v>
      </c>
      <c r="K44" s="89">
        <f t="shared" si="1"/>
        <v>0</v>
      </c>
      <c r="L44" s="90"/>
      <c r="M44" s="95"/>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row>
    <row r="45" spans="1:46" s="109" customFormat="1" ht="105.75" customHeight="1">
      <c r="A45" s="56">
        <v>5074</v>
      </c>
      <c r="B45" s="1" t="s">
        <v>28</v>
      </c>
      <c r="C45" s="24" t="s">
        <v>77</v>
      </c>
      <c r="D45" s="22" t="s">
        <v>78</v>
      </c>
      <c r="E45" s="13">
        <v>10</v>
      </c>
      <c r="F45" s="92"/>
      <c r="G45" s="103"/>
      <c r="H45" s="103"/>
      <c r="I45" s="103"/>
      <c r="J45" s="89">
        <v>0</v>
      </c>
      <c r="K45" s="89">
        <f t="shared" si="1"/>
        <v>0</v>
      </c>
      <c r="L45" s="90"/>
      <c r="M45" s="95"/>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row>
    <row r="46" spans="1:46" ht="120" customHeight="1">
      <c r="A46" s="56">
        <v>5076</v>
      </c>
      <c r="B46" s="1" t="s">
        <v>28</v>
      </c>
      <c r="C46" s="21" t="s">
        <v>79</v>
      </c>
      <c r="D46" s="22" t="s">
        <v>161</v>
      </c>
      <c r="E46" s="13">
        <v>3000</v>
      </c>
      <c r="F46" s="92"/>
      <c r="G46" s="114"/>
      <c r="H46" s="103"/>
      <c r="I46" s="103"/>
      <c r="J46" s="89">
        <v>0</v>
      </c>
      <c r="K46" s="89">
        <f t="shared" si="1"/>
        <v>0</v>
      </c>
      <c r="L46" s="90"/>
      <c r="M46" s="95"/>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row>
    <row r="47" spans="1:46" ht="108.75" customHeight="1">
      <c r="A47" s="56">
        <v>5078</v>
      </c>
      <c r="B47" s="1" t="s">
        <v>28</v>
      </c>
      <c r="C47" s="21" t="s">
        <v>80</v>
      </c>
      <c r="D47" s="25" t="s">
        <v>81</v>
      </c>
      <c r="E47" s="13">
        <v>800</v>
      </c>
      <c r="F47" s="92"/>
      <c r="G47" s="103"/>
      <c r="H47" s="103"/>
      <c r="I47" s="103"/>
      <c r="J47" s="89">
        <v>0</v>
      </c>
      <c r="K47" s="89">
        <f t="shared" si="1"/>
        <v>0</v>
      </c>
      <c r="L47" s="90"/>
      <c r="M47" s="95"/>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row>
    <row r="48" spans="1:46" ht="186" customHeight="1">
      <c r="A48" s="56">
        <v>5080</v>
      </c>
      <c r="B48" s="1" t="s">
        <v>28</v>
      </c>
      <c r="C48" s="21" t="s">
        <v>193</v>
      </c>
      <c r="D48" s="30" t="s">
        <v>162</v>
      </c>
      <c r="E48" s="13">
        <v>800</v>
      </c>
      <c r="F48" s="107"/>
      <c r="G48" s="103"/>
      <c r="H48" s="103"/>
      <c r="I48" s="103"/>
      <c r="J48" s="89">
        <v>0</v>
      </c>
      <c r="K48" s="89">
        <f t="shared" si="1"/>
        <v>0</v>
      </c>
      <c r="L48" s="90"/>
      <c r="M48" s="95"/>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row>
    <row r="49" spans="1:1165" ht="133.5" customHeight="1">
      <c r="A49" s="56">
        <v>5083</v>
      </c>
      <c r="B49" s="1" t="s">
        <v>28</v>
      </c>
      <c r="C49" s="40" t="s">
        <v>82</v>
      </c>
      <c r="D49" s="30" t="s">
        <v>164</v>
      </c>
      <c r="E49" s="13">
        <v>1500</v>
      </c>
      <c r="F49" s="107"/>
      <c r="G49" s="103"/>
      <c r="H49" s="97"/>
      <c r="I49" s="97"/>
      <c r="J49" s="89">
        <v>0</v>
      </c>
      <c r="K49" s="89">
        <f t="shared" si="1"/>
        <v>0</v>
      </c>
      <c r="L49" s="90"/>
      <c r="M49" s="95"/>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row>
    <row r="50" spans="1:1165" s="109" customFormat="1" ht="132" customHeight="1">
      <c r="A50" s="56">
        <v>5086</v>
      </c>
      <c r="B50" s="1" t="s">
        <v>28</v>
      </c>
      <c r="C50" s="24" t="s">
        <v>200</v>
      </c>
      <c r="D50" s="22" t="s">
        <v>163</v>
      </c>
      <c r="E50" s="13">
        <v>17000</v>
      </c>
      <c r="F50" s="107"/>
      <c r="G50" s="103"/>
      <c r="H50" s="97"/>
      <c r="I50" s="97"/>
      <c r="J50" s="89">
        <v>0</v>
      </c>
      <c r="K50" s="89">
        <f t="shared" si="1"/>
        <v>0</v>
      </c>
      <c r="L50" s="90"/>
      <c r="M50" s="95"/>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c r="EO50" s="81"/>
      <c r="EP50" s="81"/>
      <c r="EQ50" s="81"/>
      <c r="ER50" s="81"/>
      <c r="ES50" s="81"/>
      <c r="ET50" s="81"/>
      <c r="EU50" s="81"/>
      <c r="EV50" s="81"/>
      <c r="EW50" s="81"/>
      <c r="EX50" s="81"/>
      <c r="EY50" s="81"/>
      <c r="EZ50" s="81"/>
      <c r="FA50" s="81"/>
      <c r="FB50" s="81"/>
      <c r="FC50" s="81"/>
      <c r="FD50" s="81"/>
      <c r="FE50" s="81"/>
      <c r="FF50" s="81"/>
      <c r="FG50" s="81"/>
      <c r="FH50" s="81"/>
      <c r="FI50" s="81"/>
      <c r="FJ50" s="81"/>
      <c r="FK50" s="81"/>
      <c r="FL50" s="81"/>
      <c r="FM50" s="81"/>
      <c r="FN50" s="81"/>
      <c r="FO50" s="81"/>
      <c r="FP50" s="81"/>
      <c r="FQ50" s="81"/>
      <c r="FR50" s="81"/>
      <c r="FS50" s="81"/>
      <c r="FT50" s="81"/>
      <c r="FU50" s="81"/>
      <c r="FV50" s="81"/>
      <c r="FW50" s="81"/>
      <c r="FX50" s="81"/>
      <c r="FY50" s="81"/>
      <c r="FZ50" s="81"/>
      <c r="GA50" s="81"/>
      <c r="GB50" s="81"/>
      <c r="GC50" s="81"/>
      <c r="GD50" s="81"/>
      <c r="GE50" s="81"/>
      <c r="GF50" s="81"/>
      <c r="GG50" s="81"/>
      <c r="GH50" s="81"/>
      <c r="GI50" s="81"/>
      <c r="GJ50" s="81"/>
      <c r="GK50" s="81"/>
      <c r="GL50" s="81"/>
      <c r="GM50" s="81"/>
      <c r="GN50" s="81"/>
      <c r="GO50" s="81"/>
      <c r="GP50" s="81"/>
      <c r="GQ50" s="81"/>
      <c r="GR50" s="81"/>
      <c r="GS50" s="81"/>
      <c r="GT50" s="81"/>
      <c r="GU50" s="81"/>
      <c r="GV50" s="81"/>
      <c r="GW50" s="81"/>
      <c r="GX50" s="81"/>
      <c r="GY50" s="81"/>
      <c r="GZ50" s="81"/>
      <c r="HA50" s="81"/>
      <c r="HB50" s="81"/>
      <c r="HC50" s="81"/>
      <c r="HD50" s="81"/>
      <c r="HE50" s="81"/>
      <c r="HF50" s="81"/>
      <c r="HG50" s="81"/>
      <c r="HH50" s="81"/>
      <c r="HI50" s="81"/>
      <c r="HJ50" s="81"/>
      <c r="HK50" s="81"/>
      <c r="HL50" s="81"/>
      <c r="HM50" s="81"/>
      <c r="HN50" s="81"/>
      <c r="HO50" s="81"/>
      <c r="HP50" s="81"/>
      <c r="HQ50" s="81"/>
      <c r="HR50" s="81"/>
      <c r="HS50" s="81"/>
      <c r="HT50" s="81"/>
      <c r="HU50" s="81"/>
      <c r="HV50" s="81"/>
      <c r="HW50" s="81"/>
      <c r="HX50" s="81"/>
      <c r="HY50" s="81"/>
      <c r="HZ50" s="81"/>
      <c r="IA50" s="81"/>
      <c r="IB50" s="81"/>
      <c r="IC50" s="81"/>
      <c r="ID50" s="81"/>
      <c r="IE50" s="81"/>
      <c r="IF50" s="81"/>
      <c r="IG50" s="81"/>
      <c r="IH50" s="81"/>
      <c r="II50" s="81"/>
      <c r="IJ50" s="81"/>
      <c r="IK50" s="81"/>
      <c r="IL50" s="81"/>
      <c r="IM50" s="81"/>
      <c r="IN50" s="81"/>
      <c r="IO50" s="81"/>
      <c r="IP50" s="81"/>
      <c r="IQ50" s="81"/>
      <c r="IR50" s="81"/>
      <c r="IS50" s="81"/>
      <c r="IT50" s="81"/>
      <c r="IU50" s="81"/>
      <c r="IV50" s="81"/>
      <c r="IW50" s="81"/>
      <c r="IX50" s="81"/>
      <c r="IY50" s="81"/>
      <c r="IZ50" s="81"/>
      <c r="JA50" s="81"/>
      <c r="JB50" s="81"/>
      <c r="JC50" s="81"/>
      <c r="JD50" s="81"/>
      <c r="JE50" s="81"/>
      <c r="JF50" s="81"/>
      <c r="JG50" s="81"/>
      <c r="JH50" s="81"/>
      <c r="JI50" s="81"/>
      <c r="JJ50" s="81"/>
      <c r="JK50" s="81"/>
      <c r="JL50" s="81"/>
      <c r="JM50" s="81"/>
      <c r="JN50" s="81"/>
      <c r="JO50" s="81"/>
      <c r="JP50" s="81"/>
      <c r="JQ50" s="81"/>
      <c r="JR50" s="81"/>
      <c r="JS50" s="81"/>
      <c r="JT50" s="81"/>
      <c r="JU50" s="81"/>
      <c r="JV50" s="81"/>
      <c r="JW50" s="81"/>
      <c r="JX50" s="81"/>
      <c r="JY50" s="81"/>
      <c r="JZ50" s="81"/>
      <c r="KA50" s="81"/>
      <c r="KB50" s="81"/>
      <c r="KC50" s="81"/>
      <c r="KD50" s="81"/>
      <c r="KE50" s="81"/>
      <c r="KF50" s="81"/>
      <c r="KG50" s="81"/>
      <c r="KH50" s="81"/>
      <c r="KI50" s="81"/>
      <c r="KJ50" s="81"/>
      <c r="KK50" s="81"/>
      <c r="KL50" s="81"/>
      <c r="KM50" s="81"/>
      <c r="KN50" s="81"/>
      <c r="KO50" s="81"/>
      <c r="KP50" s="81"/>
      <c r="KQ50" s="81"/>
      <c r="KR50" s="81"/>
      <c r="KS50" s="81"/>
      <c r="KT50" s="81"/>
      <c r="KU50" s="81"/>
      <c r="KV50" s="81"/>
      <c r="KW50" s="81"/>
      <c r="KX50" s="81"/>
      <c r="KY50" s="81"/>
      <c r="KZ50" s="81"/>
      <c r="LA50" s="81"/>
      <c r="LB50" s="81"/>
      <c r="LC50" s="81"/>
      <c r="LD50" s="81"/>
      <c r="LE50" s="81"/>
      <c r="LF50" s="81"/>
      <c r="LG50" s="81"/>
      <c r="LH50" s="81"/>
      <c r="LI50" s="81"/>
      <c r="LJ50" s="81"/>
      <c r="LK50" s="81"/>
      <c r="LL50" s="81"/>
      <c r="LM50" s="81"/>
      <c r="LN50" s="81"/>
      <c r="LO50" s="81"/>
      <c r="LP50" s="81"/>
      <c r="LQ50" s="81"/>
      <c r="LR50" s="81"/>
      <c r="LS50" s="81"/>
      <c r="LT50" s="81"/>
      <c r="LU50" s="81"/>
      <c r="LV50" s="81"/>
      <c r="LW50" s="81"/>
      <c r="LX50" s="81"/>
      <c r="LY50" s="81"/>
      <c r="LZ50" s="81"/>
      <c r="MA50" s="81"/>
      <c r="MB50" s="81"/>
      <c r="MC50" s="81"/>
      <c r="MD50" s="81"/>
      <c r="ME50" s="81"/>
      <c r="MF50" s="81"/>
      <c r="MG50" s="81"/>
      <c r="MH50" s="81"/>
      <c r="MI50" s="81"/>
      <c r="MJ50" s="81"/>
      <c r="MK50" s="81"/>
      <c r="ML50" s="81"/>
      <c r="MM50" s="81"/>
      <c r="MN50" s="81"/>
      <c r="MO50" s="81"/>
      <c r="MP50" s="81"/>
      <c r="MQ50" s="81"/>
      <c r="MR50" s="81"/>
      <c r="MS50" s="81"/>
      <c r="MT50" s="81"/>
      <c r="MU50" s="81"/>
      <c r="MV50" s="81"/>
      <c r="MW50" s="81"/>
      <c r="MX50" s="81"/>
      <c r="MY50" s="81"/>
      <c r="MZ50" s="81"/>
      <c r="NA50" s="81"/>
      <c r="NB50" s="81"/>
      <c r="NC50" s="81"/>
      <c r="ND50" s="81"/>
      <c r="NE50" s="81"/>
      <c r="NF50" s="81"/>
      <c r="NG50" s="81"/>
      <c r="NH50" s="81"/>
      <c r="NI50" s="81"/>
      <c r="NJ50" s="81"/>
      <c r="NK50" s="81"/>
      <c r="NL50" s="81"/>
      <c r="NM50" s="81"/>
      <c r="NN50" s="81"/>
      <c r="NO50" s="81"/>
      <c r="NP50" s="81"/>
      <c r="NQ50" s="81"/>
      <c r="NR50" s="81"/>
      <c r="NS50" s="81"/>
      <c r="NT50" s="81"/>
      <c r="NU50" s="81"/>
      <c r="NV50" s="81"/>
      <c r="NW50" s="81"/>
      <c r="NX50" s="81"/>
      <c r="NY50" s="81"/>
      <c r="NZ50" s="81"/>
      <c r="OA50" s="81"/>
      <c r="OB50" s="81"/>
      <c r="OC50" s="81"/>
      <c r="OD50" s="81"/>
      <c r="OE50" s="81"/>
      <c r="OF50" s="81"/>
      <c r="OG50" s="81"/>
      <c r="OH50" s="81"/>
      <c r="OI50" s="81"/>
      <c r="OJ50" s="81"/>
      <c r="OK50" s="81"/>
      <c r="OL50" s="81"/>
      <c r="OM50" s="81"/>
      <c r="ON50" s="81"/>
      <c r="OO50" s="81"/>
      <c r="OP50" s="81"/>
      <c r="OQ50" s="81"/>
      <c r="OR50" s="81"/>
      <c r="OS50" s="81"/>
      <c r="OT50" s="81"/>
      <c r="OU50" s="81"/>
      <c r="OV50" s="81"/>
      <c r="OW50" s="81"/>
      <c r="OX50" s="81"/>
      <c r="OY50" s="81"/>
      <c r="OZ50" s="81"/>
      <c r="PA50" s="81"/>
      <c r="PB50" s="81"/>
      <c r="PC50" s="81"/>
      <c r="PD50" s="81"/>
      <c r="PE50" s="81"/>
      <c r="PF50" s="81"/>
      <c r="PG50" s="81"/>
      <c r="PH50" s="81"/>
      <c r="PI50" s="81"/>
      <c r="PJ50" s="81"/>
      <c r="PK50" s="81"/>
      <c r="PL50" s="81"/>
      <c r="PM50" s="81"/>
      <c r="PN50" s="81"/>
      <c r="PO50" s="81"/>
      <c r="PP50" s="81"/>
      <c r="PQ50" s="81"/>
      <c r="PR50" s="81"/>
      <c r="PS50" s="81"/>
      <c r="PT50" s="81"/>
      <c r="PU50" s="81"/>
      <c r="PV50" s="81"/>
      <c r="PW50" s="81"/>
      <c r="PX50" s="81"/>
      <c r="PY50" s="81"/>
      <c r="PZ50" s="81"/>
      <c r="QA50" s="81"/>
      <c r="QB50" s="81"/>
      <c r="QC50" s="81"/>
      <c r="QD50" s="81"/>
      <c r="QE50" s="81"/>
      <c r="QF50" s="81"/>
      <c r="QG50" s="81"/>
      <c r="QH50" s="81"/>
      <c r="QI50" s="81"/>
      <c r="QJ50" s="81"/>
      <c r="QK50" s="81"/>
      <c r="QL50" s="81"/>
      <c r="QM50" s="81"/>
      <c r="QN50" s="81"/>
      <c r="QO50" s="81"/>
      <c r="QP50" s="81"/>
      <c r="QQ50" s="81"/>
      <c r="QR50" s="81"/>
      <c r="QS50" s="81"/>
      <c r="QT50" s="81"/>
      <c r="QU50" s="81"/>
      <c r="QV50" s="81"/>
      <c r="QW50" s="81"/>
      <c r="QX50" s="81"/>
      <c r="QY50" s="81"/>
      <c r="QZ50" s="81"/>
      <c r="RA50" s="81"/>
      <c r="RB50" s="81"/>
      <c r="RC50" s="81"/>
      <c r="RD50" s="81"/>
      <c r="RE50" s="81"/>
      <c r="RF50" s="81"/>
      <c r="RG50" s="81"/>
      <c r="RH50" s="81"/>
      <c r="RI50" s="81"/>
      <c r="RJ50" s="81"/>
      <c r="RK50" s="81"/>
      <c r="RL50" s="81"/>
      <c r="RM50" s="81"/>
      <c r="RN50" s="81"/>
      <c r="RO50" s="81"/>
      <c r="RP50" s="81"/>
      <c r="RQ50" s="81"/>
      <c r="RR50" s="81"/>
      <c r="RS50" s="81"/>
      <c r="RT50" s="81"/>
      <c r="RU50" s="81"/>
      <c r="RV50" s="81"/>
      <c r="RW50" s="81"/>
      <c r="RX50" s="81"/>
      <c r="RY50" s="81"/>
      <c r="RZ50" s="81"/>
      <c r="SA50" s="81"/>
      <c r="SB50" s="81"/>
      <c r="SC50" s="81"/>
      <c r="SD50" s="81"/>
      <c r="SE50" s="81"/>
      <c r="SF50" s="81"/>
      <c r="SG50" s="81"/>
      <c r="SH50" s="81"/>
      <c r="SI50" s="81"/>
      <c r="SJ50" s="81"/>
      <c r="SK50" s="81"/>
      <c r="SL50" s="81"/>
      <c r="SM50" s="81"/>
      <c r="SN50" s="81"/>
      <c r="SO50" s="81"/>
      <c r="SP50" s="81"/>
      <c r="SQ50" s="81"/>
      <c r="SR50" s="81"/>
      <c r="SS50" s="81"/>
      <c r="ST50" s="81"/>
      <c r="SU50" s="81"/>
      <c r="SV50" s="81"/>
      <c r="SW50" s="81"/>
      <c r="SX50" s="81"/>
      <c r="SY50" s="81"/>
      <c r="SZ50" s="81"/>
      <c r="TA50" s="81"/>
      <c r="TB50" s="81"/>
      <c r="TC50" s="81"/>
      <c r="TD50" s="81"/>
      <c r="TE50" s="81"/>
      <c r="TF50" s="81"/>
      <c r="TG50" s="81"/>
      <c r="TH50" s="81"/>
      <c r="TI50" s="81"/>
      <c r="TJ50" s="81"/>
      <c r="TK50" s="81"/>
      <c r="TL50" s="81"/>
      <c r="TM50" s="81"/>
      <c r="TN50" s="81"/>
      <c r="TO50" s="81"/>
      <c r="TP50" s="81"/>
      <c r="TQ50" s="81"/>
      <c r="TR50" s="81"/>
      <c r="TS50" s="81"/>
      <c r="TT50" s="81"/>
      <c r="TU50" s="81"/>
      <c r="TV50" s="81"/>
      <c r="TW50" s="81"/>
      <c r="TX50" s="81"/>
      <c r="TY50" s="81"/>
      <c r="TZ50" s="81"/>
      <c r="UA50" s="81"/>
      <c r="UB50" s="81"/>
      <c r="UC50" s="81"/>
      <c r="UD50" s="81"/>
      <c r="UE50" s="81"/>
      <c r="UF50" s="81"/>
      <c r="UG50" s="81"/>
      <c r="UH50" s="81"/>
      <c r="UI50" s="81"/>
      <c r="UJ50" s="81"/>
      <c r="UK50" s="81"/>
      <c r="UL50" s="81"/>
      <c r="UM50" s="81"/>
      <c r="UN50" s="81"/>
      <c r="UO50" s="81"/>
      <c r="UP50" s="81"/>
      <c r="UQ50" s="81"/>
      <c r="UR50" s="81"/>
      <c r="US50" s="81"/>
      <c r="UT50" s="81"/>
      <c r="UU50" s="81"/>
      <c r="UV50" s="81"/>
      <c r="UW50" s="81"/>
      <c r="UX50" s="81"/>
      <c r="UY50" s="81"/>
      <c r="UZ50" s="81"/>
      <c r="VA50" s="81"/>
      <c r="VB50" s="81"/>
      <c r="VC50" s="81"/>
      <c r="VD50" s="81"/>
      <c r="VE50" s="81"/>
      <c r="VF50" s="81"/>
      <c r="VG50" s="81"/>
      <c r="VH50" s="81"/>
      <c r="VI50" s="81"/>
      <c r="VJ50" s="81"/>
      <c r="VK50" s="81"/>
      <c r="VL50" s="81"/>
      <c r="VM50" s="81"/>
      <c r="VN50" s="81"/>
      <c r="VO50" s="81"/>
      <c r="VP50" s="81"/>
      <c r="VQ50" s="81"/>
      <c r="VR50" s="81"/>
      <c r="VS50" s="81"/>
      <c r="VT50" s="81"/>
      <c r="VU50" s="81"/>
      <c r="VV50" s="81"/>
      <c r="VW50" s="81"/>
      <c r="VX50" s="81"/>
      <c r="VY50" s="81"/>
      <c r="VZ50" s="81"/>
      <c r="WA50" s="81"/>
      <c r="WB50" s="81"/>
      <c r="WC50" s="81"/>
      <c r="WD50" s="81"/>
      <c r="WE50" s="81"/>
      <c r="WF50" s="81"/>
      <c r="WG50" s="81"/>
      <c r="WH50" s="81"/>
      <c r="WI50" s="81"/>
      <c r="WJ50" s="81"/>
      <c r="WK50" s="81"/>
      <c r="WL50" s="81"/>
      <c r="WM50" s="81"/>
      <c r="WN50" s="81"/>
      <c r="WO50" s="81"/>
      <c r="WP50" s="81"/>
      <c r="WQ50" s="81"/>
      <c r="WR50" s="81"/>
      <c r="WS50" s="81"/>
      <c r="WT50" s="81"/>
      <c r="WU50" s="81"/>
      <c r="WV50" s="81"/>
      <c r="WW50" s="81"/>
      <c r="WX50" s="81"/>
      <c r="WY50" s="81"/>
      <c r="WZ50" s="81"/>
      <c r="XA50" s="81"/>
      <c r="XB50" s="81"/>
      <c r="XC50" s="81"/>
      <c r="XD50" s="81"/>
      <c r="XE50" s="81"/>
      <c r="XF50" s="81"/>
      <c r="XG50" s="81"/>
      <c r="XH50" s="81"/>
      <c r="XI50" s="81"/>
      <c r="XJ50" s="81"/>
      <c r="XK50" s="81"/>
      <c r="XL50" s="81"/>
      <c r="XM50" s="81"/>
      <c r="XN50" s="81"/>
      <c r="XO50" s="81"/>
      <c r="XP50" s="81"/>
      <c r="XQ50" s="81"/>
      <c r="XR50" s="81"/>
      <c r="XS50" s="81"/>
      <c r="XT50" s="81"/>
      <c r="XU50" s="81"/>
      <c r="XV50" s="81"/>
      <c r="XW50" s="81"/>
      <c r="XX50" s="81"/>
      <c r="XY50" s="81"/>
      <c r="XZ50" s="81"/>
      <c r="YA50" s="81"/>
      <c r="YB50" s="81"/>
      <c r="YC50" s="81"/>
      <c r="YD50" s="81"/>
      <c r="YE50" s="81"/>
      <c r="YF50" s="81"/>
      <c r="YG50" s="81"/>
      <c r="YH50" s="81"/>
      <c r="YI50" s="81"/>
      <c r="YJ50" s="81"/>
      <c r="YK50" s="81"/>
      <c r="YL50" s="81"/>
      <c r="YM50" s="81"/>
      <c r="YN50" s="81"/>
      <c r="YO50" s="81"/>
      <c r="YP50" s="81"/>
      <c r="YQ50" s="81"/>
      <c r="YR50" s="81"/>
      <c r="YS50" s="81"/>
      <c r="YT50" s="81"/>
      <c r="YU50" s="81"/>
      <c r="YV50" s="81"/>
      <c r="YW50" s="81"/>
      <c r="YX50" s="81"/>
      <c r="YY50" s="81"/>
      <c r="YZ50" s="81"/>
      <c r="ZA50" s="81"/>
      <c r="ZB50" s="81"/>
      <c r="ZC50" s="81"/>
      <c r="ZD50" s="81"/>
      <c r="ZE50" s="81"/>
      <c r="ZF50" s="81"/>
      <c r="ZG50" s="81"/>
      <c r="ZH50" s="81"/>
      <c r="ZI50" s="81"/>
      <c r="ZJ50" s="81"/>
      <c r="ZK50" s="81"/>
      <c r="ZL50" s="81"/>
      <c r="ZM50" s="81"/>
      <c r="ZN50" s="81"/>
      <c r="ZO50" s="81"/>
      <c r="ZP50" s="81"/>
      <c r="ZQ50" s="81"/>
      <c r="ZR50" s="81"/>
      <c r="ZS50" s="81"/>
      <c r="ZT50" s="81"/>
      <c r="ZU50" s="81"/>
      <c r="ZV50" s="81"/>
      <c r="ZW50" s="81"/>
      <c r="ZX50" s="81"/>
      <c r="ZY50" s="81"/>
      <c r="ZZ50" s="81"/>
      <c r="AAA50" s="81"/>
      <c r="AAB50" s="81"/>
      <c r="AAC50" s="81"/>
      <c r="AAD50" s="81"/>
      <c r="AAE50" s="81"/>
      <c r="AAF50" s="81"/>
      <c r="AAG50" s="81"/>
      <c r="AAH50" s="81"/>
      <c r="AAI50" s="81"/>
      <c r="AAJ50" s="81"/>
      <c r="AAK50" s="81"/>
      <c r="AAL50" s="81"/>
      <c r="AAM50" s="81"/>
      <c r="AAN50" s="81"/>
      <c r="AAO50" s="81"/>
      <c r="AAP50" s="81"/>
      <c r="AAQ50" s="81"/>
      <c r="AAR50" s="81"/>
      <c r="AAS50" s="81"/>
      <c r="AAT50" s="81"/>
      <c r="AAU50" s="81"/>
      <c r="AAV50" s="81"/>
      <c r="AAW50" s="81"/>
      <c r="AAX50" s="81"/>
      <c r="AAY50" s="81"/>
      <c r="AAZ50" s="81"/>
      <c r="ABA50" s="81"/>
      <c r="ABB50" s="81"/>
      <c r="ABC50" s="81"/>
      <c r="ABD50" s="81"/>
      <c r="ABE50" s="81"/>
      <c r="ABF50" s="81"/>
      <c r="ABG50" s="81"/>
      <c r="ABH50" s="81"/>
      <c r="ABI50" s="81"/>
      <c r="ABJ50" s="81"/>
      <c r="ABK50" s="81"/>
      <c r="ABL50" s="81"/>
      <c r="ABM50" s="81"/>
      <c r="ABN50" s="81"/>
      <c r="ABO50" s="81"/>
      <c r="ABP50" s="81"/>
      <c r="ABQ50" s="81"/>
      <c r="ABR50" s="81"/>
      <c r="ABS50" s="81"/>
      <c r="ABT50" s="81"/>
      <c r="ABU50" s="81"/>
      <c r="ABV50" s="81"/>
      <c r="ABW50" s="81"/>
      <c r="ABX50" s="81"/>
      <c r="ABY50" s="81"/>
      <c r="ABZ50" s="81"/>
      <c r="ACA50" s="81"/>
      <c r="ACB50" s="81"/>
      <c r="ACC50" s="81"/>
      <c r="ACD50" s="81"/>
      <c r="ACE50" s="81"/>
      <c r="ACF50" s="81"/>
      <c r="ACG50" s="81"/>
      <c r="ACH50" s="81"/>
      <c r="ACI50" s="81"/>
      <c r="ACJ50" s="81"/>
      <c r="ACK50" s="81"/>
      <c r="ACL50" s="81"/>
      <c r="ACM50" s="81"/>
      <c r="ACN50" s="81"/>
      <c r="ACO50" s="81"/>
      <c r="ACP50" s="81"/>
      <c r="ACQ50" s="81"/>
      <c r="ACR50" s="81"/>
      <c r="ACS50" s="81"/>
      <c r="ACT50" s="81"/>
      <c r="ACU50" s="81"/>
      <c r="ACV50" s="81"/>
      <c r="ACW50" s="81"/>
      <c r="ACX50" s="81"/>
      <c r="ACY50" s="81"/>
      <c r="ACZ50" s="81"/>
      <c r="ADA50" s="81"/>
      <c r="ADB50" s="81"/>
      <c r="ADC50" s="81"/>
      <c r="ADD50" s="81"/>
      <c r="ADE50" s="81"/>
      <c r="ADF50" s="81"/>
      <c r="ADG50" s="81"/>
      <c r="ADH50" s="81"/>
      <c r="ADI50" s="81"/>
      <c r="ADJ50" s="81"/>
      <c r="ADK50" s="81"/>
      <c r="ADL50" s="81"/>
      <c r="ADM50" s="81"/>
      <c r="ADN50" s="81"/>
      <c r="ADO50" s="81"/>
      <c r="ADP50" s="81"/>
      <c r="ADQ50" s="81"/>
      <c r="ADR50" s="81"/>
      <c r="ADS50" s="81"/>
      <c r="ADT50" s="81"/>
      <c r="ADU50" s="81"/>
      <c r="ADV50" s="81"/>
      <c r="ADW50" s="81"/>
      <c r="ADX50" s="81"/>
      <c r="ADY50" s="81"/>
      <c r="ADZ50" s="81"/>
      <c r="AEA50" s="81"/>
      <c r="AEB50" s="81"/>
      <c r="AEC50" s="81"/>
      <c r="AED50" s="81"/>
      <c r="AEE50" s="81"/>
      <c r="AEF50" s="81"/>
      <c r="AEG50" s="81"/>
      <c r="AEH50" s="81"/>
      <c r="AEI50" s="81"/>
      <c r="AEJ50" s="81"/>
      <c r="AEK50" s="81"/>
      <c r="AEL50" s="81"/>
      <c r="AEM50" s="81"/>
      <c r="AEN50" s="81"/>
      <c r="AEO50" s="81"/>
      <c r="AEP50" s="81"/>
      <c r="AEQ50" s="81"/>
      <c r="AER50" s="81"/>
      <c r="AES50" s="81"/>
      <c r="AET50" s="81"/>
      <c r="AEU50" s="81"/>
      <c r="AEV50" s="81"/>
      <c r="AEW50" s="81"/>
      <c r="AEX50" s="81"/>
      <c r="AEY50" s="81"/>
      <c r="AEZ50" s="81"/>
      <c r="AFA50" s="81"/>
      <c r="AFB50" s="81"/>
      <c r="AFC50" s="81"/>
      <c r="AFD50" s="81"/>
      <c r="AFE50" s="81"/>
      <c r="AFF50" s="81"/>
      <c r="AFG50" s="81"/>
      <c r="AFH50" s="81"/>
      <c r="AFI50" s="81"/>
      <c r="AFJ50" s="81"/>
      <c r="AFK50" s="81"/>
      <c r="AFL50" s="81"/>
      <c r="AFM50" s="81"/>
      <c r="AFN50" s="81"/>
      <c r="AFO50" s="81"/>
      <c r="AFP50" s="81"/>
      <c r="AFQ50" s="81"/>
      <c r="AFR50" s="81"/>
      <c r="AFS50" s="81"/>
      <c r="AFT50" s="81"/>
      <c r="AFU50" s="81"/>
      <c r="AFV50" s="81"/>
      <c r="AFW50" s="81"/>
      <c r="AFX50" s="81"/>
      <c r="AFY50" s="81"/>
      <c r="AFZ50" s="81"/>
      <c r="AGA50" s="81"/>
      <c r="AGB50" s="81"/>
      <c r="AGC50" s="81"/>
      <c r="AGD50" s="81"/>
      <c r="AGE50" s="81"/>
      <c r="AGF50" s="81"/>
      <c r="AGG50" s="81"/>
      <c r="AGH50" s="81"/>
      <c r="AGI50" s="81"/>
      <c r="AGJ50" s="81"/>
      <c r="AGK50" s="81"/>
      <c r="AGL50" s="81"/>
      <c r="AGM50" s="81"/>
      <c r="AGN50" s="81"/>
      <c r="AGO50" s="81"/>
      <c r="AGP50" s="81"/>
      <c r="AGQ50" s="81"/>
      <c r="AGR50" s="81"/>
      <c r="AGS50" s="81"/>
      <c r="AGT50" s="81"/>
      <c r="AGU50" s="81"/>
      <c r="AGV50" s="81"/>
      <c r="AGW50" s="81"/>
      <c r="AGX50" s="81"/>
      <c r="AGY50" s="81"/>
      <c r="AGZ50" s="81"/>
      <c r="AHA50" s="81"/>
      <c r="AHB50" s="81"/>
      <c r="AHC50" s="81"/>
      <c r="AHD50" s="81"/>
      <c r="AHE50" s="81"/>
      <c r="AHF50" s="81"/>
      <c r="AHG50" s="81"/>
      <c r="AHH50" s="81"/>
      <c r="AHI50" s="81"/>
      <c r="AHJ50" s="81"/>
      <c r="AHK50" s="81"/>
      <c r="AHL50" s="81"/>
      <c r="AHM50" s="81"/>
      <c r="AHN50" s="81"/>
      <c r="AHO50" s="81"/>
      <c r="AHP50" s="81"/>
      <c r="AHQ50" s="81"/>
      <c r="AHR50" s="81"/>
      <c r="AHS50" s="81"/>
      <c r="AHT50" s="81"/>
      <c r="AHU50" s="81"/>
      <c r="AHV50" s="81"/>
      <c r="AHW50" s="81"/>
      <c r="AHX50" s="81"/>
      <c r="AHY50" s="81"/>
      <c r="AHZ50" s="81"/>
      <c r="AIA50" s="81"/>
      <c r="AIB50" s="81"/>
      <c r="AIC50" s="81"/>
      <c r="AID50" s="81"/>
      <c r="AIE50" s="81"/>
      <c r="AIF50" s="81"/>
      <c r="AIG50" s="81"/>
      <c r="AIH50" s="81"/>
      <c r="AII50" s="81"/>
      <c r="AIJ50" s="81"/>
      <c r="AIK50" s="81"/>
      <c r="AIL50" s="81"/>
      <c r="AIM50" s="81"/>
      <c r="AIN50" s="81"/>
      <c r="AIO50" s="81"/>
      <c r="AIP50" s="81"/>
      <c r="AIQ50" s="81"/>
      <c r="AIR50" s="81"/>
      <c r="AIS50" s="81"/>
      <c r="AIT50" s="81"/>
      <c r="AIU50" s="81"/>
      <c r="AIV50" s="81"/>
      <c r="AIW50" s="81"/>
      <c r="AIX50" s="81"/>
      <c r="AIY50" s="81"/>
      <c r="AIZ50" s="81"/>
      <c r="AJA50" s="81"/>
      <c r="AJB50" s="81"/>
      <c r="AJC50" s="81"/>
      <c r="AJD50" s="81"/>
      <c r="AJE50" s="81"/>
      <c r="AJF50" s="81"/>
      <c r="AJG50" s="81"/>
      <c r="AJH50" s="81"/>
      <c r="AJI50" s="81"/>
      <c r="AJJ50" s="81"/>
      <c r="AJK50" s="81"/>
      <c r="AJL50" s="81"/>
      <c r="AJM50" s="81"/>
      <c r="AJN50" s="81"/>
      <c r="AJO50" s="81"/>
      <c r="AJP50" s="81"/>
      <c r="AJQ50" s="81"/>
      <c r="AJR50" s="81"/>
      <c r="AJS50" s="81"/>
      <c r="AJT50" s="81"/>
      <c r="AJU50" s="81"/>
      <c r="AJV50" s="81"/>
      <c r="AJW50" s="81"/>
      <c r="AJX50" s="81"/>
      <c r="AJY50" s="81"/>
      <c r="AJZ50" s="81"/>
      <c r="AKA50" s="81"/>
      <c r="AKB50" s="81"/>
      <c r="AKC50" s="81"/>
      <c r="AKD50" s="81"/>
      <c r="AKE50" s="81"/>
      <c r="AKF50" s="81"/>
      <c r="AKG50" s="81"/>
      <c r="AKH50" s="81"/>
      <c r="AKI50" s="81"/>
      <c r="AKJ50" s="81"/>
      <c r="AKK50" s="81"/>
      <c r="AKL50" s="81"/>
      <c r="AKM50" s="81"/>
      <c r="AKN50" s="81"/>
      <c r="AKO50" s="81"/>
      <c r="AKP50" s="81"/>
      <c r="AKQ50" s="81"/>
      <c r="AKR50" s="81"/>
      <c r="AKS50" s="81"/>
      <c r="AKT50" s="81"/>
      <c r="AKU50" s="81"/>
      <c r="AKV50" s="81"/>
      <c r="AKW50" s="81"/>
      <c r="AKX50" s="81"/>
      <c r="AKY50" s="81"/>
      <c r="AKZ50" s="81"/>
      <c r="ALA50" s="81"/>
      <c r="ALB50" s="81"/>
      <c r="ALC50" s="81"/>
      <c r="ALD50" s="81"/>
      <c r="ALE50" s="81"/>
      <c r="ALF50" s="81"/>
      <c r="ALG50" s="81"/>
      <c r="ALH50" s="81"/>
      <c r="ALI50" s="81"/>
      <c r="ALJ50" s="81"/>
      <c r="ALK50" s="81"/>
      <c r="ALL50" s="81"/>
      <c r="ALM50" s="81"/>
      <c r="ALN50" s="81"/>
      <c r="ALO50" s="81"/>
      <c r="ALP50" s="81"/>
      <c r="ALQ50" s="81"/>
      <c r="ALR50" s="81"/>
      <c r="ALS50" s="81"/>
      <c r="ALT50" s="81"/>
      <c r="ALU50" s="81"/>
      <c r="ALV50" s="81"/>
      <c r="ALW50" s="81"/>
      <c r="ALX50" s="81"/>
      <c r="ALY50" s="81"/>
      <c r="ALZ50" s="81"/>
      <c r="AMA50" s="81"/>
      <c r="AMB50" s="81"/>
      <c r="AMC50" s="81"/>
      <c r="AMD50" s="81"/>
      <c r="AME50" s="81"/>
      <c r="AMF50" s="81"/>
      <c r="AMG50" s="81"/>
      <c r="AMH50" s="81"/>
      <c r="AMI50" s="81"/>
      <c r="AMJ50" s="81"/>
      <c r="AMK50" s="81"/>
      <c r="AML50" s="81"/>
      <c r="AMM50" s="81"/>
      <c r="AMN50" s="81"/>
      <c r="AMO50" s="81"/>
      <c r="AMP50" s="81"/>
      <c r="AMQ50" s="81"/>
      <c r="AMR50" s="81"/>
      <c r="AMS50" s="81"/>
      <c r="AMT50" s="81"/>
      <c r="AMU50" s="81"/>
      <c r="AMV50" s="81"/>
      <c r="AMW50" s="81"/>
      <c r="AMX50" s="81"/>
      <c r="AMY50" s="81"/>
      <c r="AMZ50" s="81"/>
      <c r="ANA50" s="81"/>
      <c r="ANB50" s="81"/>
      <c r="ANC50" s="81"/>
      <c r="AND50" s="81"/>
      <c r="ANE50" s="81"/>
      <c r="ANF50" s="81"/>
      <c r="ANG50" s="81"/>
      <c r="ANH50" s="81"/>
      <c r="ANI50" s="81"/>
      <c r="ANJ50" s="81"/>
      <c r="ANK50" s="81"/>
      <c r="ANL50" s="81"/>
      <c r="ANM50" s="81"/>
      <c r="ANN50" s="81"/>
      <c r="ANO50" s="81"/>
      <c r="ANP50" s="81"/>
      <c r="ANQ50" s="81"/>
      <c r="ANR50" s="81"/>
      <c r="ANS50" s="81"/>
      <c r="ANT50" s="81"/>
      <c r="ANU50" s="81"/>
      <c r="ANV50" s="81"/>
      <c r="ANW50" s="81"/>
      <c r="ANX50" s="81"/>
      <c r="ANY50" s="81"/>
      <c r="ANZ50" s="81"/>
      <c r="AOA50" s="81"/>
      <c r="AOB50" s="81"/>
      <c r="AOC50" s="81"/>
      <c r="AOD50" s="81"/>
      <c r="AOE50" s="81"/>
      <c r="AOF50" s="81"/>
      <c r="AOG50" s="81"/>
      <c r="AOH50" s="81"/>
      <c r="AOI50" s="81"/>
      <c r="AOJ50" s="81"/>
      <c r="AOK50" s="81"/>
      <c r="AOL50" s="81"/>
      <c r="AOM50" s="81"/>
      <c r="AON50" s="81"/>
      <c r="AOO50" s="81"/>
      <c r="AOP50" s="81"/>
      <c r="AOQ50" s="81"/>
      <c r="AOR50" s="81"/>
      <c r="AOS50" s="81"/>
      <c r="AOT50" s="81"/>
      <c r="AOU50" s="81"/>
      <c r="AOV50" s="81"/>
      <c r="AOW50" s="81"/>
      <c r="AOX50" s="81"/>
      <c r="AOY50" s="81"/>
      <c r="AOZ50" s="81"/>
      <c r="APA50" s="81"/>
      <c r="APB50" s="81"/>
      <c r="APC50" s="81"/>
      <c r="APD50" s="81"/>
      <c r="APE50" s="81"/>
      <c r="APF50" s="81"/>
      <c r="APG50" s="81"/>
      <c r="APH50" s="81"/>
      <c r="API50" s="81"/>
      <c r="APJ50" s="81"/>
      <c r="APK50" s="81"/>
      <c r="APL50" s="81"/>
      <c r="APM50" s="81"/>
      <c r="APN50" s="81"/>
      <c r="APO50" s="81"/>
      <c r="APP50" s="81"/>
      <c r="APQ50" s="81"/>
      <c r="APR50" s="81"/>
      <c r="APS50" s="81"/>
      <c r="APT50" s="81"/>
      <c r="APU50" s="81"/>
      <c r="APV50" s="81"/>
      <c r="APW50" s="81"/>
      <c r="APX50" s="81"/>
      <c r="APY50" s="81"/>
      <c r="APZ50" s="81"/>
      <c r="AQA50" s="81"/>
      <c r="AQB50" s="81"/>
      <c r="AQC50" s="81"/>
      <c r="AQD50" s="81"/>
      <c r="AQE50" s="81"/>
      <c r="AQF50" s="81"/>
      <c r="AQG50" s="81"/>
      <c r="AQH50" s="81"/>
      <c r="AQI50" s="81"/>
      <c r="AQJ50" s="81"/>
      <c r="AQK50" s="81"/>
      <c r="AQL50" s="81"/>
      <c r="AQM50" s="81"/>
      <c r="AQN50" s="81"/>
      <c r="AQO50" s="81"/>
      <c r="AQP50" s="81"/>
      <c r="AQQ50" s="81"/>
      <c r="AQR50" s="81"/>
      <c r="AQS50" s="81"/>
      <c r="AQT50" s="81"/>
      <c r="AQU50" s="81"/>
      <c r="AQV50" s="81"/>
      <c r="AQW50" s="81"/>
      <c r="AQX50" s="81"/>
      <c r="AQY50" s="81"/>
      <c r="AQZ50" s="81"/>
      <c r="ARA50" s="81"/>
      <c r="ARB50" s="81"/>
      <c r="ARC50" s="81"/>
      <c r="ARD50" s="81"/>
      <c r="ARE50" s="81"/>
      <c r="ARF50" s="81"/>
      <c r="ARG50" s="81"/>
      <c r="ARH50" s="81"/>
      <c r="ARI50" s="81"/>
      <c r="ARJ50" s="81"/>
      <c r="ARK50" s="81"/>
      <c r="ARL50" s="81"/>
      <c r="ARM50" s="81"/>
      <c r="ARN50" s="81"/>
      <c r="ARO50" s="81"/>
      <c r="ARP50" s="81"/>
      <c r="ARQ50" s="81"/>
      <c r="ARR50" s="81"/>
      <c r="ARS50" s="81"/>
      <c r="ART50" s="81"/>
      <c r="ARU50" s="81"/>
    </row>
    <row r="51" spans="1:1165" ht="126.75" customHeight="1">
      <c r="A51" s="1">
        <v>5100</v>
      </c>
      <c r="B51" s="1" t="s">
        <v>28</v>
      </c>
      <c r="C51" s="21" t="s">
        <v>83</v>
      </c>
      <c r="D51" s="22" t="s">
        <v>84</v>
      </c>
      <c r="E51" s="13">
        <v>800</v>
      </c>
      <c r="F51" s="92"/>
      <c r="G51" s="103"/>
      <c r="H51" s="103"/>
      <c r="I51" s="103"/>
      <c r="J51" s="89">
        <v>0</v>
      </c>
      <c r="K51" s="89">
        <f t="shared" si="1"/>
        <v>0</v>
      </c>
      <c r="L51" s="90"/>
      <c r="M51" s="95"/>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row>
    <row r="52" spans="1:1165" ht="135.75" customHeight="1">
      <c r="A52" s="56">
        <v>5102</v>
      </c>
      <c r="B52" s="1" t="s">
        <v>28</v>
      </c>
      <c r="C52" s="21" t="s">
        <v>85</v>
      </c>
      <c r="D52" s="30" t="s">
        <v>165</v>
      </c>
      <c r="E52" s="13">
        <v>3000</v>
      </c>
      <c r="F52" s="92"/>
      <c r="G52" s="114"/>
      <c r="H52" s="103"/>
      <c r="I52" s="103"/>
      <c r="J52" s="89">
        <v>0</v>
      </c>
      <c r="K52" s="89">
        <f t="shared" si="1"/>
        <v>0</v>
      </c>
      <c r="L52" s="90"/>
      <c r="M52" s="95"/>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row>
    <row r="53" spans="1:1165" ht="147.75" customHeight="1">
      <c r="A53" s="56">
        <v>5103</v>
      </c>
      <c r="B53" s="1" t="s">
        <v>28</v>
      </c>
      <c r="C53" s="21" t="s">
        <v>185</v>
      </c>
      <c r="D53" s="22" t="s">
        <v>166</v>
      </c>
      <c r="E53" s="13">
        <v>3000</v>
      </c>
      <c r="F53" s="92"/>
      <c r="G53" s="103"/>
      <c r="H53" s="103"/>
      <c r="I53" s="103"/>
      <c r="J53" s="89">
        <v>0</v>
      </c>
      <c r="K53" s="89">
        <f t="shared" si="1"/>
        <v>0</v>
      </c>
      <c r="L53" s="90"/>
      <c r="M53" s="95"/>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row>
    <row r="54" spans="1:1165" s="81" customFormat="1" ht="156" customHeight="1">
      <c r="A54" s="56">
        <v>5104</v>
      </c>
      <c r="B54" s="1" t="s">
        <v>28</v>
      </c>
      <c r="C54" s="21" t="s">
        <v>86</v>
      </c>
      <c r="D54" s="22" t="s">
        <v>167</v>
      </c>
      <c r="E54" s="13">
        <v>400</v>
      </c>
      <c r="F54" s="92"/>
      <c r="G54" s="103"/>
      <c r="H54" s="103"/>
      <c r="I54" s="103"/>
      <c r="J54" s="89">
        <v>0</v>
      </c>
      <c r="K54" s="89">
        <f t="shared" si="1"/>
        <v>0</v>
      </c>
      <c r="L54" s="90"/>
      <c r="M54" s="95"/>
    </row>
    <row r="55" spans="1:1165" s="81" customFormat="1" ht="147" customHeight="1">
      <c r="A55" s="60">
        <v>5105</v>
      </c>
      <c r="B55" s="1" t="s">
        <v>28</v>
      </c>
      <c r="C55" s="21" t="s">
        <v>87</v>
      </c>
      <c r="D55" s="22" t="s">
        <v>168</v>
      </c>
      <c r="E55" s="13">
        <v>400</v>
      </c>
      <c r="F55" s="92"/>
      <c r="G55" s="91"/>
      <c r="H55" s="103"/>
      <c r="I55" s="103"/>
      <c r="J55" s="89">
        <v>0</v>
      </c>
      <c r="K55" s="89">
        <f t="shared" si="1"/>
        <v>0</v>
      </c>
      <c r="L55" s="90"/>
      <c r="M55" s="95"/>
    </row>
    <row r="56" spans="1:1165" ht="101.25" customHeight="1">
      <c r="A56" s="56">
        <v>5107</v>
      </c>
      <c r="B56" s="1" t="s">
        <v>28</v>
      </c>
      <c r="C56" s="21" t="s">
        <v>214</v>
      </c>
      <c r="D56" s="22" t="s">
        <v>169</v>
      </c>
      <c r="E56" s="13">
        <v>200</v>
      </c>
      <c r="F56" s="92"/>
      <c r="G56" s="91"/>
      <c r="H56" s="103"/>
      <c r="I56" s="103"/>
      <c r="J56" s="89">
        <v>0</v>
      </c>
      <c r="K56" s="89">
        <f t="shared" si="1"/>
        <v>0</v>
      </c>
      <c r="L56" s="90"/>
      <c r="M56" s="95"/>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row>
    <row r="57" spans="1:1165" s="109" customFormat="1" ht="134.25" customHeight="1">
      <c r="A57" s="56">
        <v>5126</v>
      </c>
      <c r="B57" s="1" t="s">
        <v>28</v>
      </c>
      <c r="C57" s="21" t="s">
        <v>203</v>
      </c>
      <c r="D57" s="30" t="s">
        <v>170</v>
      </c>
      <c r="E57" s="13">
        <v>2500</v>
      </c>
      <c r="F57" s="92"/>
      <c r="G57" s="103"/>
      <c r="H57" s="103"/>
      <c r="I57" s="103"/>
      <c r="J57" s="89">
        <v>0</v>
      </c>
      <c r="K57" s="89">
        <f t="shared" si="1"/>
        <v>0</v>
      </c>
      <c r="L57" s="90"/>
      <c r="M57" s="95"/>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row>
    <row r="58" spans="1:1165" ht="114" customHeight="1">
      <c r="A58" s="56">
        <v>5129</v>
      </c>
      <c r="B58" s="1" t="s">
        <v>28</v>
      </c>
      <c r="C58" s="21" t="s">
        <v>88</v>
      </c>
      <c r="D58" s="22" t="s">
        <v>89</v>
      </c>
      <c r="E58" s="13">
        <v>400</v>
      </c>
      <c r="F58" s="92"/>
      <c r="G58" s="103"/>
      <c r="H58" s="103"/>
      <c r="I58" s="103"/>
      <c r="J58" s="89">
        <v>0</v>
      </c>
      <c r="K58" s="89">
        <f t="shared" si="1"/>
        <v>0</v>
      </c>
      <c r="L58" s="90"/>
      <c r="M58" s="95"/>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row>
    <row r="59" spans="1:1165" ht="160.5" customHeight="1">
      <c r="A59" s="56">
        <v>5139</v>
      </c>
      <c r="B59" s="1" t="s">
        <v>28</v>
      </c>
      <c r="C59" s="21" t="s">
        <v>215</v>
      </c>
      <c r="D59" s="30" t="s">
        <v>171</v>
      </c>
      <c r="E59" s="13">
        <v>1000</v>
      </c>
      <c r="F59" s="92"/>
      <c r="G59" s="103"/>
      <c r="H59" s="103"/>
      <c r="I59" s="103"/>
      <c r="J59" s="89">
        <v>0</v>
      </c>
      <c r="K59" s="89">
        <f t="shared" si="1"/>
        <v>0</v>
      </c>
      <c r="L59" s="90"/>
      <c r="M59" s="95"/>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row>
    <row r="60" spans="1:1165" s="115" customFormat="1" ht="165.75" customHeight="1">
      <c r="A60" s="56">
        <v>5140</v>
      </c>
      <c r="B60" s="1" t="s">
        <v>28</v>
      </c>
      <c r="C60" s="24" t="s">
        <v>216</v>
      </c>
      <c r="D60" s="30" t="s">
        <v>172</v>
      </c>
      <c r="E60" s="13">
        <v>1000</v>
      </c>
      <c r="F60" s="92"/>
      <c r="G60" s="103"/>
      <c r="H60" s="103"/>
      <c r="I60" s="103"/>
      <c r="J60" s="89">
        <v>0</v>
      </c>
      <c r="K60" s="89">
        <f t="shared" si="1"/>
        <v>0</v>
      </c>
      <c r="L60" s="90"/>
      <c r="M60" s="95"/>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row>
    <row r="61" spans="1:1165" s="115" customFormat="1" ht="126" customHeight="1">
      <c r="A61" s="56">
        <v>5141</v>
      </c>
      <c r="B61" s="1" t="s">
        <v>90</v>
      </c>
      <c r="C61" s="21" t="s">
        <v>91</v>
      </c>
      <c r="D61" s="30" t="s">
        <v>173</v>
      </c>
      <c r="E61" s="13">
        <v>400</v>
      </c>
      <c r="F61" s="92"/>
      <c r="G61" s="103"/>
      <c r="H61" s="103"/>
      <c r="I61" s="103"/>
      <c r="J61" s="89">
        <v>0</v>
      </c>
      <c r="K61" s="89">
        <f t="shared" si="1"/>
        <v>0</v>
      </c>
      <c r="L61" s="90"/>
      <c r="M61" s="95"/>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row>
    <row r="62" spans="1:1165" ht="126.75" customHeight="1">
      <c r="A62" s="56">
        <v>5147</v>
      </c>
      <c r="B62" s="71" t="s">
        <v>40</v>
      </c>
      <c r="C62" s="21" t="s">
        <v>217</v>
      </c>
      <c r="D62" s="21" t="s">
        <v>190</v>
      </c>
      <c r="E62" s="13">
        <v>1200</v>
      </c>
      <c r="F62" s="92"/>
      <c r="G62" s="102"/>
      <c r="H62" s="103"/>
      <c r="I62" s="103"/>
      <c r="J62" s="89">
        <v>0</v>
      </c>
      <c r="K62" s="89">
        <f t="shared" si="1"/>
        <v>0</v>
      </c>
      <c r="L62" s="90"/>
      <c r="M62" s="95"/>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row>
    <row r="63" spans="1:1165" ht="126.75" customHeight="1">
      <c r="A63" s="56">
        <v>5600</v>
      </c>
      <c r="B63" s="18" t="s">
        <v>28</v>
      </c>
      <c r="C63" s="73" t="s">
        <v>194</v>
      </c>
      <c r="D63" s="37" t="s">
        <v>175</v>
      </c>
      <c r="E63" s="13">
        <v>600</v>
      </c>
      <c r="F63" s="110"/>
      <c r="G63" s="116"/>
      <c r="H63" s="111"/>
      <c r="I63" s="111"/>
      <c r="J63" s="89">
        <v>0</v>
      </c>
      <c r="K63" s="89">
        <f t="shared" si="1"/>
        <v>0</v>
      </c>
      <c r="L63" s="90"/>
      <c r="M63" s="113"/>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row>
    <row r="64" spans="1:1165" s="81" customFormat="1" ht="131.25" customHeight="1">
      <c r="A64" s="56">
        <v>6207</v>
      </c>
      <c r="B64" s="1" t="s">
        <v>28</v>
      </c>
      <c r="C64" s="40" t="s">
        <v>92</v>
      </c>
      <c r="D64" s="22" t="s">
        <v>93</v>
      </c>
      <c r="E64" s="13">
        <v>1000</v>
      </c>
      <c r="F64" s="92"/>
      <c r="G64" s="102"/>
      <c r="H64" s="103"/>
      <c r="I64" s="103"/>
      <c r="J64" s="89">
        <v>0</v>
      </c>
      <c r="K64" s="89">
        <f t="shared" si="1"/>
        <v>0</v>
      </c>
      <c r="L64" s="90"/>
      <c r="M64" s="95"/>
    </row>
    <row r="65" spans="1:57" ht="123.75" customHeight="1">
      <c r="A65" s="56">
        <v>6209</v>
      </c>
      <c r="B65" s="1" t="s">
        <v>28</v>
      </c>
      <c r="C65" s="24" t="s">
        <v>94</v>
      </c>
      <c r="D65" s="22" t="s">
        <v>95</v>
      </c>
      <c r="E65" s="13">
        <v>8000</v>
      </c>
      <c r="F65" s="92"/>
      <c r="G65" s="102"/>
      <c r="H65" s="103"/>
      <c r="I65" s="103"/>
      <c r="J65" s="89">
        <v>0</v>
      </c>
      <c r="K65" s="89">
        <f t="shared" si="1"/>
        <v>0</v>
      </c>
      <c r="L65" s="90"/>
      <c r="M65" s="95"/>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row>
    <row r="66" spans="1:57" ht="131.25" customHeight="1">
      <c r="A66" s="65">
        <v>6215</v>
      </c>
      <c r="B66" s="64" t="s">
        <v>28</v>
      </c>
      <c r="C66" s="76" t="s">
        <v>204</v>
      </c>
      <c r="D66" s="63" t="s">
        <v>96</v>
      </c>
      <c r="E66" s="74">
        <v>800</v>
      </c>
      <c r="F66" s="117"/>
      <c r="G66" s="118"/>
      <c r="H66" s="119"/>
      <c r="I66" s="119"/>
      <c r="J66" s="120">
        <v>0</v>
      </c>
      <c r="K66" s="120">
        <f t="shared" si="1"/>
        <v>0</v>
      </c>
      <c r="L66" s="121"/>
      <c r="M66" s="122"/>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row>
    <row r="67" spans="1:57" ht="126" customHeight="1">
      <c r="A67" s="56">
        <v>6216</v>
      </c>
      <c r="B67" s="18" t="s">
        <v>28</v>
      </c>
      <c r="C67" s="40" t="s">
        <v>205</v>
      </c>
      <c r="D67" s="37" t="s">
        <v>97</v>
      </c>
      <c r="E67" s="13">
        <v>800</v>
      </c>
      <c r="F67" s="110"/>
      <c r="G67" s="116"/>
      <c r="H67" s="111"/>
      <c r="I67" s="111"/>
      <c r="J67" s="89">
        <v>0</v>
      </c>
      <c r="K67" s="89">
        <f t="shared" si="1"/>
        <v>0</v>
      </c>
      <c r="L67" s="90"/>
      <c r="M67" s="113"/>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row>
    <row r="68" spans="1:57" ht="113.25" customHeight="1">
      <c r="A68" s="56">
        <v>6218</v>
      </c>
      <c r="B68" s="1" t="s">
        <v>28</v>
      </c>
      <c r="C68" s="40" t="s">
        <v>98</v>
      </c>
      <c r="D68" s="21" t="s">
        <v>99</v>
      </c>
      <c r="E68" s="13">
        <v>800</v>
      </c>
      <c r="F68" s="92"/>
      <c r="G68" s="102"/>
      <c r="H68" s="103"/>
      <c r="I68" s="103"/>
      <c r="J68" s="89">
        <v>0</v>
      </c>
      <c r="K68" s="89">
        <f t="shared" ref="K68:K69" si="2">E68*J68</f>
        <v>0</v>
      </c>
      <c r="L68" s="90"/>
      <c r="M68" s="95"/>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row>
    <row r="69" spans="1:57" ht="161.25" customHeight="1">
      <c r="A69" s="56">
        <v>6219</v>
      </c>
      <c r="B69" s="18" t="s">
        <v>28</v>
      </c>
      <c r="C69" s="21" t="s">
        <v>100</v>
      </c>
      <c r="D69" s="37" t="s">
        <v>101</v>
      </c>
      <c r="E69" s="13">
        <v>12000</v>
      </c>
      <c r="F69" s="110"/>
      <c r="G69" s="116"/>
      <c r="H69" s="111"/>
      <c r="I69" s="111"/>
      <c r="J69" s="89">
        <v>0</v>
      </c>
      <c r="K69" s="89">
        <f t="shared" si="2"/>
        <v>0</v>
      </c>
      <c r="L69" s="90"/>
      <c r="M69" s="113"/>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row>
    <row r="70" spans="1:57" ht="129.75" customHeight="1">
      <c r="A70" s="56">
        <v>6222</v>
      </c>
      <c r="B70" s="18" t="s">
        <v>28</v>
      </c>
      <c r="C70" s="40" t="s">
        <v>102</v>
      </c>
      <c r="D70" s="37" t="s">
        <v>103</v>
      </c>
      <c r="E70" s="13">
        <v>200</v>
      </c>
      <c r="F70" s="110"/>
      <c r="G70" s="116"/>
      <c r="H70" s="111"/>
      <c r="I70" s="111"/>
      <c r="J70" s="89">
        <v>0</v>
      </c>
      <c r="K70" s="89">
        <f t="shared" ref="K70:K82" si="3">E70*J70</f>
        <v>0</v>
      </c>
      <c r="L70" s="90"/>
      <c r="M70" s="113"/>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row>
    <row r="71" spans="1:57" ht="120.75" customHeight="1">
      <c r="A71" s="56">
        <v>6230</v>
      </c>
      <c r="B71" s="1" t="s">
        <v>28</v>
      </c>
      <c r="C71" s="24" t="s">
        <v>206</v>
      </c>
      <c r="D71" s="21" t="s">
        <v>105</v>
      </c>
      <c r="E71" s="13">
        <v>100</v>
      </c>
      <c r="F71" s="110"/>
      <c r="G71" s="116"/>
      <c r="H71" s="111"/>
      <c r="I71" s="111"/>
      <c r="J71" s="89">
        <v>0</v>
      </c>
      <c r="K71" s="89">
        <f t="shared" si="3"/>
        <v>0</v>
      </c>
      <c r="L71" s="90"/>
      <c r="M71" s="113"/>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row>
    <row r="72" spans="1:57" ht="143.25" customHeight="1">
      <c r="A72" s="56">
        <v>6231</v>
      </c>
      <c r="B72" s="18" t="s">
        <v>28</v>
      </c>
      <c r="C72" s="21" t="s">
        <v>106</v>
      </c>
      <c r="D72" s="37" t="s">
        <v>107</v>
      </c>
      <c r="E72" s="13">
        <v>200</v>
      </c>
      <c r="F72" s="110"/>
      <c r="G72" s="116"/>
      <c r="H72" s="111"/>
      <c r="I72" s="111"/>
      <c r="J72" s="89">
        <v>0</v>
      </c>
      <c r="K72" s="89">
        <f t="shared" si="3"/>
        <v>0</v>
      </c>
      <c r="L72" s="90"/>
      <c r="M72" s="113"/>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row>
    <row r="73" spans="1:57" ht="144.75" customHeight="1">
      <c r="A73" s="56">
        <v>6232</v>
      </c>
      <c r="B73" s="18" t="s">
        <v>28</v>
      </c>
      <c r="C73" s="24" t="s">
        <v>108</v>
      </c>
      <c r="D73" s="37" t="s">
        <v>109</v>
      </c>
      <c r="E73" s="13">
        <v>200</v>
      </c>
      <c r="F73" s="110"/>
      <c r="G73" s="116"/>
      <c r="H73" s="111"/>
      <c r="I73" s="111"/>
      <c r="J73" s="89">
        <v>0</v>
      </c>
      <c r="K73" s="89">
        <f t="shared" si="3"/>
        <v>0</v>
      </c>
      <c r="L73" s="90"/>
      <c r="M73" s="113"/>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row>
    <row r="74" spans="1:57" ht="144.75" customHeight="1">
      <c r="A74" s="56">
        <v>6233</v>
      </c>
      <c r="B74" s="18" t="s">
        <v>28</v>
      </c>
      <c r="C74" s="24" t="s">
        <v>207</v>
      </c>
      <c r="D74" s="37" t="s">
        <v>183</v>
      </c>
      <c r="E74" s="13">
        <v>1800</v>
      </c>
      <c r="F74" s="110"/>
      <c r="G74" s="116"/>
      <c r="H74" s="111"/>
      <c r="I74" s="111"/>
      <c r="J74" s="89">
        <v>0</v>
      </c>
      <c r="K74" s="89">
        <f>E74*J74</f>
        <v>0</v>
      </c>
      <c r="L74" s="90"/>
      <c r="M74" s="113"/>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row>
    <row r="75" spans="1:57" ht="144.75" customHeight="1">
      <c r="A75" s="56">
        <v>6234</v>
      </c>
      <c r="B75" s="18" t="s">
        <v>28</v>
      </c>
      <c r="C75" s="24" t="s">
        <v>208</v>
      </c>
      <c r="D75" s="37" t="s">
        <v>184</v>
      </c>
      <c r="E75" s="13">
        <v>1800</v>
      </c>
      <c r="F75" s="110"/>
      <c r="G75" s="116"/>
      <c r="H75" s="111"/>
      <c r="I75" s="111"/>
      <c r="J75" s="89">
        <v>0</v>
      </c>
      <c r="K75" s="89">
        <f>E75*J75</f>
        <v>0</v>
      </c>
      <c r="L75" s="90"/>
      <c r="M75" s="113"/>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row>
    <row r="76" spans="1:57" ht="126.75" customHeight="1">
      <c r="A76" s="56">
        <v>7009</v>
      </c>
      <c r="B76" s="1" t="s">
        <v>40</v>
      </c>
      <c r="C76" s="21" t="s">
        <v>110</v>
      </c>
      <c r="D76" s="21" t="s">
        <v>111</v>
      </c>
      <c r="E76" s="13">
        <v>400</v>
      </c>
      <c r="F76" s="92"/>
      <c r="G76" s="102"/>
      <c r="H76" s="103"/>
      <c r="I76" s="103"/>
      <c r="J76" s="89">
        <v>0</v>
      </c>
      <c r="K76" s="89">
        <f t="shared" si="3"/>
        <v>0</v>
      </c>
      <c r="L76" s="90"/>
      <c r="M76" s="95"/>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row>
    <row r="77" spans="1:57" ht="146.1" customHeight="1">
      <c r="A77" s="61">
        <v>7010</v>
      </c>
      <c r="B77" s="36" t="s">
        <v>40</v>
      </c>
      <c r="C77" s="32" t="s">
        <v>112</v>
      </c>
      <c r="D77" s="21" t="s">
        <v>89</v>
      </c>
      <c r="E77" s="35">
        <v>200</v>
      </c>
      <c r="F77" s="123"/>
      <c r="G77" s="102"/>
      <c r="H77" s="103"/>
      <c r="I77" s="103"/>
      <c r="J77" s="89">
        <v>0</v>
      </c>
      <c r="K77" s="89">
        <f t="shared" si="3"/>
        <v>0</v>
      </c>
      <c r="L77" s="90"/>
      <c r="M77" s="95"/>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row>
    <row r="78" spans="1:57" s="124" customFormat="1" ht="85.5" customHeight="1">
      <c r="A78" s="56">
        <v>7011</v>
      </c>
      <c r="B78" s="1" t="s">
        <v>40</v>
      </c>
      <c r="C78" s="21" t="s">
        <v>209</v>
      </c>
      <c r="D78" s="21" t="s">
        <v>113</v>
      </c>
      <c r="E78" s="13">
        <v>100</v>
      </c>
      <c r="F78" s="92"/>
      <c r="G78" s="102"/>
      <c r="H78" s="103"/>
      <c r="I78" s="103"/>
      <c r="J78" s="89">
        <v>0</v>
      </c>
      <c r="K78" s="89">
        <f t="shared" si="3"/>
        <v>0</v>
      </c>
      <c r="L78" s="90"/>
      <c r="M78" s="95"/>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row>
    <row r="79" spans="1:57" s="124" customFormat="1" ht="102" customHeight="1">
      <c r="A79" s="56">
        <v>7012</v>
      </c>
      <c r="B79" s="18" t="s">
        <v>40</v>
      </c>
      <c r="C79" s="21" t="s">
        <v>114</v>
      </c>
      <c r="D79" s="21" t="s">
        <v>38</v>
      </c>
      <c r="E79" s="13">
        <v>100</v>
      </c>
      <c r="F79" s="110"/>
      <c r="G79" s="116"/>
      <c r="H79" s="111"/>
      <c r="I79" s="111"/>
      <c r="J79" s="89">
        <v>0</v>
      </c>
      <c r="K79" s="89">
        <f t="shared" si="3"/>
        <v>0</v>
      </c>
      <c r="L79" s="90"/>
      <c r="M79" s="113"/>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row>
    <row r="80" spans="1:57" ht="107.25" customHeight="1">
      <c r="A80" s="56">
        <v>7013</v>
      </c>
      <c r="B80" s="18" t="s">
        <v>40</v>
      </c>
      <c r="C80" s="21" t="s">
        <v>115</v>
      </c>
      <c r="D80" s="37" t="s">
        <v>116</v>
      </c>
      <c r="E80" s="13">
        <v>100</v>
      </c>
      <c r="F80" s="110"/>
      <c r="G80" s="116"/>
      <c r="H80" s="111"/>
      <c r="I80" s="111"/>
      <c r="J80" s="89">
        <v>0</v>
      </c>
      <c r="K80" s="89">
        <f t="shared" si="3"/>
        <v>0</v>
      </c>
      <c r="L80" s="90"/>
      <c r="M80" s="113"/>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row>
    <row r="81" spans="1:61" ht="107.25" customHeight="1">
      <c r="A81" s="56">
        <v>7014</v>
      </c>
      <c r="B81" s="18" t="s">
        <v>40</v>
      </c>
      <c r="C81" s="24" t="s">
        <v>117</v>
      </c>
      <c r="D81" s="37" t="s">
        <v>118</v>
      </c>
      <c r="E81" s="74">
        <v>100</v>
      </c>
      <c r="F81" s="110"/>
      <c r="G81" s="116"/>
      <c r="H81" s="111"/>
      <c r="I81" s="111"/>
      <c r="J81" s="89">
        <v>0</v>
      </c>
      <c r="K81" s="89">
        <f t="shared" si="3"/>
        <v>0</v>
      </c>
      <c r="L81" s="90"/>
      <c r="M81" s="113"/>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row>
    <row r="82" spans="1:61" ht="165" customHeight="1">
      <c r="A82" s="56">
        <v>7018</v>
      </c>
      <c r="B82" s="1" t="s">
        <v>28</v>
      </c>
      <c r="C82" s="24" t="s">
        <v>202</v>
      </c>
      <c r="D82" s="21" t="s">
        <v>104</v>
      </c>
      <c r="E82" s="13">
        <v>200</v>
      </c>
      <c r="F82" s="92"/>
      <c r="G82" s="102"/>
      <c r="H82" s="103"/>
      <c r="I82" s="103"/>
      <c r="J82" s="89">
        <v>0</v>
      </c>
      <c r="K82" s="89">
        <f t="shared" si="3"/>
        <v>0</v>
      </c>
      <c r="L82" s="90"/>
      <c r="M82" s="95"/>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row>
    <row r="83" spans="1:61" ht="119.25" customHeight="1">
      <c r="A83" s="9"/>
      <c r="B83" s="9"/>
      <c r="C83" s="9"/>
      <c r="D83" s="9"/>
      <c r="E83" s="17"/>
      <c r="F83" s="125"/>
      <c r="G83" s="81"/>
      <c r="H83" s="81"/>
      <c r="I83" s="81"/>
      <c r="J83" s="81"/>
      <c r="K83" s="126"/>
      <c r="L83" s="81"/>
      <c r="M83" s="127"/>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row>
    <row r="84" spans="1:61" s="81" customFormat="1" ht="108" customHeight="1">
      <c r="A84" s="9"/>
      <c r="B84" s="9"/>
      <c r="C84" s="9"/>
      <c r="D84" s="9"/>
      <c r="E84" s="9"/>
    </row>
    <row r="85" spans="1:61" ht="108.75" customHeight="1">
      <c r="A85" s="9"/>
      <c r="B85" s="9"/>
      <c r="C85" s="9"/>
      <c r="D85" s="9"/>
      <c r="E85" s="17"/>
      <c r="F85" s="125"/>
      <c r="G85" s="81"/>
      <c r="H85" s="81"/>
      <c r="I85" s="81"/>
      <c r="J85" s="81"/>
      <c r="K85" s="126"/>
      <c r="L85" s="81"/>
      <c r="M85" s="127"/>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row>
    <row r="86" spans="1:61" s="109" customFormat="1" ht="129" customHeight="1">
      <c r="A86" s="9"/>
      <c r="B86" s="9"/>
      <c r="C86" s="9"/>
      <c r="D86" s="9"/>
      <c r="E86" s="9"/>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row>
    <row r="87" spans="1:61" s="109" customFormat="1" ht="90.75" customHeight="1">
      <c r="A87" s="9"/>
      <c r="B87" s="9"/>
      <c r="C87" s="9"/>
      <c r="D87" s="9"/>
      <c r="E87" s="9"/>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row>
    <row r="88" spans="1:61" s="109" customFormat="1" ht="90.75" customHeight="1">
      <c r="A88" s="9"/>
      <c r="B88" s="9"/>
      <c r="C88" s="9"/>
      <c r="D88" s="9"/>
      <c r="E88" s="9"/>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row>
    <row r="89" spans="1:61" s="109" customFormat="1" ht="87.75" customHeight="1">
      <c r="A89" s="9"/>
      <c r="B89" s="9"/>
      <c r="C89" s="9"/>
      <c r="D89" s="9"/>
      <c r="E89" s="9"/>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row>
    <row r="90" spans="1:61" s="109" customFormat="1" ht="107.25" customHeight="1">
      <c r="A90" s="9"/>
      <c r="B90" s="9"/>
      <c r="C90" s="9"/>
      <c r="D90" s="9"/>
      <c r="E90" s="9"/>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row>
    <row r="91" spans="1:61" s="109" customFormat="1" ht="105" customHeight="1">
      <c r="A91" s="9"/>
      <c r="B91" s="9"/>
      <c r="C91" s="9"/>
      <c r="D91" s="9"/>
      <c r="E91" s="9"/>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row>
    <row r="92" spans="1:61" s="109" customFormat="1" ht="113.25" customHeight="1">
      <c r="A92" s="9"/>
      <c r="B92" s="9"/>
      <c r="C92" s="9"/>
      <c r="D92" s="9"/>
      <c r="E92" s="9"/>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row>
    <row r="93" spans="1:61">
      <c r="A93" s="9"/>
      <c r="B93" s="9"/>
      <c r="C93" s="9"/>
      <c r="D93" s="9"/>
      <c r="E93" s="17"/>
      <c r="F93" s="125"/>
      <c r="G93" s="81"/>
      <c r="H93" s="81"/>
      <c r="I93" s="81"/>
      <c r="J93" s="81"/>
      <c r="K93" s="126"/>
      <c r="L93" s="81"/>
      <c r="M93" s="127"/>
      <c r="N93" s="81"/>
      <c r="O93" s="81"/>
    </row>
    <row r="94" spans="1:61">
      <c r="A94" s="9"/>
      <c r="B94" s="9"/>
      <c r="C94" s="9"/>
      <c r="D94" s="9"/>
      <c r="E94" s="17"/>
      <c r="F94" s="125"/>
      <c r="G94" s="81"/>
      <c r="H94" s="81"/>
      <c r="I94" s="81"/>
      <c r="J94" s="81"/>
      <c r="K94" s="126"/>
      <c r="L94" s="81"/>
      <c r="M94" s="127"/>
      <c r="N94" s="81"/>
      <c r="O94" s="81"/>
    </row>
    <row r="95" spans="1:61">
      <c r="A95" s="9"/>
      <c r="B95" s="9"/>
      <c r="C95" s="9"/>
      <c r="D95" s="9"/>
      <c r="E95" s="17"/>
      <c r="F95" s="125"/>
      <c r="G95" s="81"/>
      <c r="H95" s="81"/>
      <c r="I95" s="81"/>
      <c r="J95" s="81"/>
      <c r="K95" s="126"/>
      <c r="L95" s="81"/>
      <c r="M95" s="127"/>
      <c r="N95" s="81"/>
      <c r="O95" s="81"/>
    </row>
    <row r="96" spans="1:61">
      <c r="A96" s="9"/>
      <c r="B96" s="9"/>
      <c r="C96" s="9"/>
      <c r="D96" s="9"/>
      <c r="E96" s="17"/>
      <c r="F96" s="125"/>
      <c r="G96" s="81"/>
      <c r="H96" s="81"/>
      <c r="I96" s="81"/>
      <c r="J96" s="81"/>
      <c r="K96" s="126"/>
      <c r="L96" s="81"/>
      <c r="M96" s="127"/>
      <c r="N96" s="81"/>
      <c r="O96" s="81"/>
    </row>
    <row r="97" spans="1:15">
      <c r="A97" s="9"/>
      <c r="B97" s="9"/>
      <c r="C97" s="9"/>
      <c r="D97" s="9"/>
      <c r="E97" s="17"/>
      <c r="F97" s="125"/>
      <c r="G97" s="81"/>
      <c r="H97" s="81"/>
      <c r="I97" s="81"/>
      <c r="J97" s="81"/>
      <c r="K97" s="126"/>
      <c r="L97" s="81"/>
      <c r="M97" s="127"/>
      <c r="N97" s="81"/>
      <c r="O97" s="81"/>
    </row>
    <row r="98" spans="1:15">
      <c r="A98" s="9"/>
      <c r="B98" s="9"/>
      <c r="C98" s="9"/>
      <c r="D98" s="9"/>
      <c r="E98" s="17"/>
      <c r="F98" s="125"/>
      <c r="G98" s="81"/>
      <c r="H98" s="81"/>
      <c r="I98" s="81"/>
      <c r="J98" s="81"/>
      <c r="K98" s="126"/>
      <c r="L98" s="81"/>
      <c r="M98" s="127"/>
      <c r="N98" s="81"/>
      <c r="O98" s="81"/>
    </row>
    <row r="99" spans="1:15">
      <c r="A99" s="9"/>
      <c r="B99" s="9"/>
      <c r="C99" s="9"/>
      <c r="D99" s="9"/>
      <c r="E99" s="17"/>
      <c r="F99" s="125"/>
      <c r="G99" s="81"/>
      <c r="H99" s="81"/>
      <c r="I99" s="81"/>
      <c r="J99" s="81"/>
      <c r="K99" s="126"/>
      <c r="L99" s="81"/>
      <c r="M99" s="127"/>
      <c r="N99" s="81"/>
      <c r="O99" s="81"/>
    </row>
    <row r="100" spans="1:15">
      <c r="A100" s="9"/>
      <c r="B100" s="9"/>
      <c r="C100" s="9"/>
      <c r="D100" s="9"/>
      <c r="E100" s="17"/>
      <c r="F100" s="125"/>
      <c r="G100" s="81"/>
      <c r="H100" s="81"/>
      <c r="I100" s="81"/>
      <c r="J100" s="81"/>
      <c r="K100" s="126"/>
      <c r="L100" s="81"/>
      <c r="M100" s="127"/>
      <c r="N100" s="81"/>
      <c r="O100" s="81"/>
    </row>
    <row r="101" spans="1:15">
      <c r="A101" s="9"/>
      <c r="B101" s="9"/>
      <c r="C101" s="9"/>
      <c r="D101" s="9"/>
      <c r="E101" s="17"/>
      <c r="F101" s="125"/>
      <c r="G101" s="81"/>
      <c r="H101" s="81"/>
      <c r="I101" s="81"/>
      <c r="J101" s="81"/>
      <c r="K101" s="126"/>
      <c r="L101" s="81"/>
      <c r="M101" s="127"/>
      <c r="N101" s="81"/>
      <c r="O101" s="81"/>
    </row>
    <row r="102" spans="1:15">
      <c r="A102" s="9"/>
      <c r="B102" s="9"/>
      <c r="C102" s="9"/>
      <c r="D102" s="9"/>
      <c r="E102" s="17"/>
      <c r="F102" s="125"/>
      <c r="G102" s="81"/>
      <c r="H102" s="81"/>
      <c r="I102" s="81"/>
      <c r="J102" s="81"/>
      <c r="K102" s="126"/>
      <c r="L102" s="81"/>
      <c r="M102" s="127"/>
      <c r="N102" s="81"/>
      <c r="O102" s="81"/>
    </row>
    <row r="103" spans="1:15">
      <c r="A103" s="9"/>
      <c r="B103" s="9"/>
      <c r="C103" s="9"/>
      <c r="D103" s="9"/>
      <c r="E103" s="17"/>
      <c r="F103" s="125"/>
      <c r="G103" s="81"/>
      <c r="H103" s="81"/>
      <c r="I103" s="81"/>
      <c r="J103" s="81"/>
      <c r="K103" s="126"/>
      <c r="L103" s="81"/>
      <c r="M103" s="127"/>
      <c r="N103" s="81"/>
      <c r="O103" s="81"/>
    </row>
    <row r="104" spans="1:15">
      <c r="A104" s="9"/>
      <c r="B104" s="9"/>
      <c r="C104" s="9"/>
      <c r="D104" s="9"/>
      <c r="E104" s="17"/>
      <c r="F104" s="125"/>
      <c r="G104" s="81"/>
      <c r="H104" s="81"/>
      <c r="I104" s="81"/>
      <c r="J104" s="81"/>
      <c r="K104" s="126"/>
      <c r="L104" s="81"/>
      <c r="M104" s="127"/>
      <c r="N104" s="81"/>
      <c r="O104" s="81"/>
    </row>
    <row r="105" spans="1:15">
      <c r="A105" s="9"/>
      <c r="B105" s="9"/>
      <c r="C105" s="9"/>
      <c r="D105" s="9"/>
      <c r="E105" s="17"/>
      <c r="F105" s="125"/>
      <c r="G105" s="81"/>
      <c r="H105" s="81"/>
      <c r="I105" s="81"/>
      <c r="J105" s="81"/>
      <c r="K105" s="126"/>
      <c r="L105" s="81"/>
      <c r="M105" s="127"/>
      <c r="N105" s="81"/>
      <c r="O105" s="81"/>
    </row>
    <row r="106" spans="1:15">
      <c r="A106" s="9"/>
      <c r="B106" s="9"/>
      <c r="C106" s="9"/>
      <c r="D106" s="9"/>
      <c r="E106" s="17"/>
      <c r="F106" s="125"/>
      <c r="G106" s="81"/>
      <c r="H106" s="81"/>
      <c r="I106" s="81"/>
      <c r="J106" s="81"/>
      <c r="K106" s="126"/>
      <c r="L106" s="81"/>
      <c r="M106" s="127"/>
      <c r="N106" s="81"/>
      <c r="O106" s="81"/>
    </row>
    <row r="107" spans="1:15">
      <c r="A107" s="9"/>
      <c r="B107" s="9"/>
      <c r="C107" s="9"/>
      <c r="D107" s="9"/>
      <c r="E107" s="17"/>
      <c r="F107" s="125"/>
      <c r="G107" s="81"/>
      <c r="H107" s="81"/>
      <c r="I107" s="81"/>
      <c r="J107" s="81"/>
      <c r="K107" s="126"/>
      <c r="L107" s="81"/>
      <c r="M107" s="127"/>
      <c r="N107" s="81"/>
      <c r="O107" s="81"/>
    </row>
    <row r="108" spans="1:15">
      <c r="A108" s="9"/>
      <c r="B108" s="9"/>
      <c r="C108" s="9"/>
      <c r="D108" s="9"/>
      <c r="E108" s="17"/>
      <c r="F108" s="125"/>
      <c r="G108" s="81"/>
      <c r="H108" s="81"/>
      <c r="I108" s="81"/>
      <c r="J108" s="81"/>
      <c r="K108" s="126"/>
      <c r="L108" s="81"/>
      <c r="M108" s="127"/>
      <c r="N108" s="81"/>
      <c r="O108" s="81"/>
    </row>
    <row r="109" spans="1:15">
      <c r="A109" s="9"/>
      <c r="B109" s="9"/>
      <c r="C109" s="9"/>
      <c r="D109" s="9"/>
      <c r="E109" s="17"/>
      <c r="F109" s="125"/>
      <c r="G109" s="81"/>
      <c r="H109" s="81"/>
      <c r="I109" s="81"/>
      <c r="J109" s="81"/>
      <c r="K109" s="126"/>
      <c r="L109" s="81"/>
      <c r="M109" s="127"/>
      <c r="N109" s="81"/>
      <c r="O109" s="81"/>
    </row>
    <row r="110" spans="1:15">
      <c r="A110" s="9"/>
      <c r="B110" s="9"/>
      <c r="C110" s="9"/>
      <c r="D110" s="9"/>
      <c r="E110" s="17"/>
      <c r="F110" s="125"/>
      <c r="G110" s="81"/>
      <c r="H110" s="81"/>
      <c r="I110" s="81"/>
      <c r="J110" s="81"/>
      <c r="K110" s="126"/>
      <c r="L110" s="81"/>
      <c r="M110" s="127"/>
      <c r="N110" s="81"/>
      <c r="O110" s="81"/>
    </row>
    <row r="111" spans="1:15">
      <c r="A111" s="9"/>
      <c r="B111" s="9"/>
      <c r="C111" s="9"/>
      <c r="D111" s="9"/>
      <c r="E111" s="17"/>
      <c r="F111" s="125"/>
      <c r="G111" s="81"/>
      <c r="H111" s="81"/>
      <c r="I111" s="81"/>
      <c r="J111" s="81"/>
      <c r="K111" s="126"/>
      <c r="L111" s="81"/>
      <c r="M111" s="127"/>
      <c r="N111" s="81"/>
      <c r="O111" s="81"/>
    </row>
    <row r="112" spans="1:15">
      <c r="A112" s="9"/>
      <c r="B112" s="9"/>
      <c r="C112" s="9"/>
      <c r="D112" s="9"/>
      <c r="E112" s="17"/>
      <c r="F112" s="125"/>
      <c r="G112" s="81"/>
      <c r="H112" s="81"/>
      <c r="I112" s="81"/>
      <c r="J112" s="81"/>
      <c r="K112" s="126"/>
      <c r="L112" s="81"/>
      <c r="M112" s="127"/>
      <c r="N112" s="81"/>
      <c r="O112" s="81"/>
    </row>
    <row r="113" spans="1:15">
      <c r="A113" s="9"/>
      <c r="B113" s="9"/>
      <c r="C113" s="9"/>
      <c r="D113" s="9"/>
      <c r="E113" s="17"/>
      <c r="F113" s="125"/>
      <c r="G113" s="81"/>
      <c r="H113" s="81"/>
      <c r="I113" s="81"/>
      <c r="J113" s="81"/>
      <c r="K113" s="126"/>
      <c r="L113" s="81"/>
      <c r="M113" s="127"/>
      <c r="N113" s="81"/>
      <c r="O113" s="81"/>
    </row>
    <row r="114" spans="1:15">
      <c r="A114" s="9"/>
      <c r="B114" s="9"/>
      <c r="C114" s="9"/>
      <c r="D114" s="9"/>
      <c r="E114" s="17"/>
      <c r="F114" s="125"/>
      <c r="G114" s="81"/>
      <c r="H114" s="81"/>
      <c r="I114" s="81"/>
      <c r="J114" s="81"/>
      <c r="K114" s="126"/>
      <c r="L114" s="81"/>
      <c r="M114" s="127"/>
      <c r="N114" s="81"/>
      <c r="O114" s="81"/>
    </row>
    <row r="115" spans="1:15">
      <c r="A115" s="9"/>
      <c r="B115" s="9"/>
      <c r="C115" s="9"/>
      <c r="D115" s="9"/>
      <c r="E115" s="17"/>
      <c r="F115" s="125"/>
      <c r="G115" s="81"/>
      <c r="H115" s="81"/>
      <c r="I115" s="81"/>
      <c r="J115" s="81"/>
      <c r="K115" s="126"/>
      <c r="L115" s="81"/>
      <c r="M115" s="127"/>
      <c r="N115" s="81"/>
      <c r="O115" s="81"/>
    </row>
    <row r="116" spans="1:15">
      <c r="A116" s="9"/>
      <c r="B116" s="9"/>
      <c r="C116" s="9"/>
      <c r="D116" s="9"/>
      <c r="E116" s="17"/>
      <c r="F116" s="125"/>
      <c r="G116" s="81"/>
      <c r="H116" s="81"/>
      <c r="I116" s="81"/>
      <c r="J116" s="81"/>
      <c r="K116" s="126"/>
      <c r="L116" s="81"/>
      <c r="M116" s="127"/>
      <c r="N116" s="81"/>
      <c r="O116" s="81"/>
    </row>
    <row r="117" spans="1:15">
      <c r="A117" s="9"/>
      <c r="B117" s="9"/>
      <c r="C117" s="9"/>
      <c r="D117" s="9"/>
      <c r="E117" s="17"/>
      <c r="F117" s="125"/>
      <c r="G117" s="81"/>
      <c r="H117" s="81"/>
      <c r="I117" s="81"/>
      <c r="J117" s="81"/>
      <c r="K117" s="126"/>
      <c r="L117" s="81"/>
      <c r="M117" s="127"/>
      <c r="N117" s="81"/>
      <c r="O117" s="81"/>
    </row>
    <row r="118" spans="1:15">
      <c r="A118" s="9"/>
      <c r="B118" s="9"/>
      <c r="C118" s="9"/>
      <c r="D118" s="9"/>
      <c r="E118" s="17"/>
      <c r="F118" s="125"/>
      <c r="G118" s="81"/>
      <c r="H118" s="81"/>
      <c r="I118" s="81"/>
      <c r="J118" s="81"/>
      <c r="K118" s="126"/>
      <c r="L118" s="81"/>
      <c r="M118" s="127"/>
      <c r="N118" s="81"/>
      <c r="O118" s="81"/>
    </row>
    <row r="119" spans="1:15">
      <c r="A119" s="9"/>
      <c r="B119" s="9"/>
      <c r="C119" s="9"/>
      <c r="D119" s="9"/>
      <c r="E119" s="17"/>
      <c r="F119" s="125"/>
      <c r="G119" s="81"/>
      <c r="H119" s="81"/>
      <c r="I119" s="81"/>
      <c r="J119" s="81"/>
      <c r="K119" s="126"/>
      <c r="L119" s="81"/>
      <c r="M119" s="127"/>
      <c r="N119" s="81"/>
      <c r="O119" s="81"/>
    </row>
    <row r="120" spans="1:15">
      <c r="A120" s="9"/>
      <c r="B120" s="9"/>
      <c r="C120" s="9"/>
      <c r="D120" s="9"/>
      <c r="E120" s="17"/>
      <c r="F120" s="125"/>
      <c r="G120" s="81"/>
      <c r="H120" s="81"/>
      <c r="I120" s="81"/>
      <c r="J120" s="81"/>
      <c r="K120" s="126"/>
      <c r="L120" s="81"/>
      <c r="M120" s="127"/>
      <c r="N120" s="81"/>
      <c r="O120" s="81"/>
    </row>
    <row r="121" spans="1:15">
      <c r="A121" s="9"/>
      <c r="B121" s="9"/>
      <c r="C121" s="9"/>
      <c r="D121" s="9"/>
      <c r="E121" s="17"/>
      <c r="F121" s="125"/>
      <c r="G121" s="81"/>
      <c r="H121" s="81"/>
      <c r="I121" s="81"/>
      <c r="J121" s="81"/>
      <c r="K121" s="126"/>
      <c r="L121" s="81"/>
      <c r="M121" s="127"/>
      <c r="N121" s="81"/>
      <c r="O121" s="81"/>
    </row>
    <row r="122" spans="1:15">
      <c r="A122" s="9"/>
      <c r="B122" s="9"/>
      <c r="C122" s="9"/>
      <c r="D122" s="9"/>
      <c r="E122" s="17"/>
      <c r="F122" s="125"/>
      <c r="G122" s="81"/>
      <c r="H122" s="81"/>
      <c r="I122" s="81"/>
      <c r="J122" s="81"/>
      <c r="K122" s="126"/>
      <c r="L122" s="81"/>
      <c r="M122" s="127"/>
      <c r="N122" s="81"/>
      <c r="O122" s="81"/>
    </row>
    <row r="123" spans="1:15">
      <c r="A123" s="9"/>
      <c r="B123" s="9"/>
      <c r="C123" s="9"/>
      <c r="D123" s="9"/>
      <c r="E123" s="17"/>
      <c r="F123" s="125"/>
      <c r="G123" s="81"/>
      <c r="H123" s="81"/>
      <c r="I123" s="81"/>
      <c r="J123" s="81"/>
      <c r="K123" s="126"/>
      <c r="L123" s="81"/>
      <c r="M123" s="127"/>
      <c r="N123" s="81"/>
      <c r="O123" s="81"/>
    </row>
  </sheetData>
  <sheetProtection algorithmName="SHA-512" hashValue="ezEE3CqedxRvLjPdOibhxfgRaxYN3PEo7apn175UNppyfnb0GfWpJ+yseoZ7bgvnCrxU+bbc3TXTPhKI7RykCw==" saltValue="9fJctUBMysXbA5hvp9o6rw==" spinCount="100000" sheet="1" selectLockedCells="1"/>
  <phoneticPr fontId="20" type="noConversion"/>
  <printOptions horizontalCentered="1" headings="1" gridLines="1"/>
  <pageMargins left="0.25" right="0.25" top="0.75" bottom="0.75" header="0.3" footer="0.3"/>
  <pageSetup paperSize="5" scale="52" fitToHeight="0" orientation="landscape" r:id="rId1"/>
  <headerFooter>
    <oddHeader xml:space="preserve">&amp;C&amp;"-,Bold"&amp;16Memphis-Shelby County Schools 
(MSCS) 
2026-2027 SY Cafeteria Supplies Bid 
</oddHeader>
    <oddFooter>&amp;RPage &amp;P</oddFooter>
  </headerFooter>
  <rowBreaks count="2" manualBreakCount="2">
    <brk id="18" max="12" man="1"/>
    <brk id="25" max="12" man="1"/>
  </rowBreaks>
  <colBreaks count="1" manualBreakCount="1">
    <brk id="9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50"/>
  <sheetViews>
    <sheetView zoomScale="73" zoomScaleNormal="73" workbookViewId="0">
      <selection activeCell="K15" sqref="K15"/>
    </sheetView>
  </sheetViews>
  <sheetFormatPr defaultRowHeight="15.75"/>
  <cols>
    <col min="1" max="1" width="13.42578125" style="7" customWidth="1"/>
    <col min="2" max="2" width="12" style="8" customWidth="1"/>
    <col min="3" max="3" width="42" customWidth="1"/>
    <col min="4" max="4" width="49.85546875" style="5" customWidth="1"/>
    <col min="5" max="5" width="17.85546875" style="5" customWidth="1"/>
    <col min="6" max="6" width="27.85546875" style="82" customWidth="1"/>
    <col min="7" max="7" width="18.85546875" style="82" customWidth="1"/>
    <col min="8" max="8" width="15.140625" style="82" customWidth="1"/>
    <col min="9" max="9" width="19.7109375" style="82" customWidth="1"/>
    <col min="10" max="10" width="17.140625" style="143" customWidth="1"/>
    <col min="11" max="11" width="23.7109375" style="82" customWidth="1"/>
    <col min="12" max="12" width="23.5703125" style="130" customWidth="1"/>
    <col min="13" max="13" width="17.85546875" style="130" customWidth="1"/>
    <col min="14" max="16384" width="9.140625" style="82"/>
  </cols>
  <sheetData>
    <row r="1" spans="1:46" s="132" customFormat="1" ht="59.25" customHeight="1">
      <c r="A1" s="3" t="s">
        <v>0</v>
      </c>
      <c r="B1" s="3" t="s">
        <v>1</v>
      </c>
      <c r="C1" s="3" t="s">
        <v>2</v>
      </c>
      <c r="D1" s="3" t="s">
        <v>3</v>
      </c>
      <c r="E1" s="12" t="s">
        <v>174</v>
      </c>
      <c r="F1" s="77" t="s">
        <v>4</v>
      </c>
      <c r="G1" s="78" t="s">
        <v>5</v>
      </c>
      <c r="H1" s="78" t="s">
        <v>6</v>
      </c>
      <c r="I1" s="78" t="s">
        <v>7</v>
      </c>
      <c r="J1" s="79" t="s">
        <v>8</v>
      </c>
      <c r="K1" s="78" t="s">
        <v>9</v>
      </c>
      <c r="L1" s="80" t="s">
        <v>10</v>
      </c>
      <c r="M1" s="80" t="s">
        <v>11</v>
      </c>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row>
    <row r="2" spans="1:46" ht="15.75" customHeight="1">
      <c r="A2" s="4" t="s">
        <v>12</v>
      </c>
      <c r="B2" s="4" t="s">
        <v>13</v>
      </c>
      <c r="C2" s="4" t="s">
        <v>14</v>
      </c>
      <c r="D2" s="4" t="s">
        <v>15</v>
      </c>
      <c r="E2" s="4" t="s">
        <v>16</v>
      </c>
      <c r="F2" s="83" t="s">
        <v>17</v>
      </c>
      <c r="G2" s="83" t="s">
        <v>18</v>
      </c>
      <c r="H2" s="83" t="s">
        <v>19</v>
      </c>
      <c r="I2" s="83" t="s">
        <v>20</v>
      </c>
      <c r="J2" s="83" t="s">
        <v>21</v>
      </c>
      <c r="K2" s="83" t="s">
        <v>22</v>
      </c>
      <c r="L2" s="83" t="s">
        <v>23</v>
      </c>
      <c r="M2" s="83" t="s">
        <v>24</v>
      </c>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row>
    <row r="3" spans="1:46" ht="160.5" customHeight="1">
      <c r="A3" s="4"/>
      <c r="B3" s="4"/>
      <c r="C3" s="19" t="s">
        <v>25</v>
      </c>
      <c r="D3" s="20" t="s">
        <v>26</v>
      </c>
      <c r="E3" s="11"/>
      <c r="F3" s="84" t="s">
        <v>27</v>
      </c>
      <c r="G3" s="80"/>
      <c r="H3" s="83"/>
      <c r="I3" s="83"/>
      <c r="J3" s="83"/>
      <c r="K3" s="85"/>
      <c r="L3" s="83"/>
      <c r="M3" s="80"/>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row>
    <row r="4" spans="1:46" ht="160.5" customHeight="1">
      <c r="A4" s="56">
        <v>5061</v>
      </c>
      <c r="B4" s="1" t="s">
        <v>28</v>
      </c>
      <c r="C4" s="21" t="s">
        <v>67</v>
      </c>
      <c r="D4" s="22" t="s">
        <v>152</v>
      </c>
      <c r="E4" s="13">
        <v>1400</v>
      </c>
      <c r="F4" s="92"/>
      <c r="G4" s="91"/>
      <c r="H4" s="103"/>
      <c r="I4" s="103"/>
      <c r="J4" s="89">
        <v>0</v>
      </c>
      <c r="K4" s="89">
        <f>E4*J4</f>
        <v>0</v>
      </c>
      <c r="L4" s="90"/>
      <c r="M4" s="95"/>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row>
    <row r="5" spans="1:46" ht="229.5" customHeight="1">
      <c r="A5" s="56">
        <v>5082</v>
      </c>
      <c r="B5" s="1" t="s">
        <v>28</v>
      </c>
      <c r="C5" s="21" t="s">
        <v>210</v>
      </c>
      <c r="D5" s="34" t="s">
        <v>119</v>
      </c>
      <c r="E5" s="13">
        <v>100</v>
      </c>
      <c r="F5" s="133"/>
      <c r="G5" s="134"/>
      <c r="H5" s="134"/>
      <c r="I5" s="134"/>
      <c r="J5" s="89">
        <v>0</v>
      </c>
      <c r="K5" s="135">
        <f>E5*J5</f>
        <v>0</v>
      </c>
      <c r="L5" s="136"/>
      <c r="M5" s="136"/>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row>
    <row r="6" spans="1:46" ht="162" customHeight="1">
      <c r="A6" s="56">
        <v>5106</v>
      </c>
      <c r="B6" s="1" t="s">
        <v>28</v>
      </c>
      <c r="C6" s="21" t="s">
        <v>133</v>
      </c>
      <c r="D6" s="34" t="s">
        <v>120</v>
      </c>
      <c r="E6" s="13">
        <v>200</v>
      </c>
      <c r="F6" s="133"/>
      <c r="G6" s="134"/>
      <c r="H6" s="134"/>
      <c r="I6" s="134"/>
      <c r="J6" s="89">
        <v>0</v>
      </c>
      <c r="K6" s="135">
        <f t="shared" ref="K6:K14" si="0">E6*J6</f>
        <v>0</v>
      </c>
      <c r="L6" s="136"/>
      <c r="M6" s="136"/>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row>
    <row r="7" spans="1:46" ht="136.5" customHeight="1">
      <c r="A7" s="56">
        <v>6211</v>
      </c>
      <c r="B7" s="18" t="s">
        <v>28</v>
      </c>
      <c r="C7" s="50" t="s">
        <v>121</v>
      </c>
      <c r="D7" s="37" t="s">
        <v>122</v>
      </c>
      <c r="E7" s="13">
        <v>600</v>
      </c>
      <c r="F7" s="110"/>
      <c r="G7" s="116"/>
      <c r="H7" s="111"/>
      <c r="I7" s="111"/>
      <c r="J7" s="89">
        <v>0</v>
      </c>
      <c r="K7" s="135">
        <f t="shared" si="0"/>
        <v>0</v>
      </c>
      <c r="L7" s="90"/>
      <c r="M7" s="113"/>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row>
    <row r="8" spans="1:46" ht="141" customHeight="1">
      <c r="A8" s="56">
        <v>6212</v>
      </c>
      <c r="B8" s="18" t="s">
        <v>28</v>
      </c>
      <c r="C8" s="50" t="s">
        <v>123</v>
      </c>
      <c r="D8" s="37" t="s">
        <v>124</v>
      </c>
      <c r="E8" s="13">
        <v>600</v>
      </c>
      <c r="F8" s="110"/>
      <c r="G8" s="116"/>
      <c r="H8" s="111"/>
      <c r="I8" s="111"/>
      <c r="J8" s="89">
        <v>0</v>
      </c>
      <c r="K8" s="135">
        <f t="shared" si="0"/>
        <v>0</v>
      </c>
      <c r="L8" s="90"/>
      <c r="M8" s="113"/>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row>
    <row r="9" spans="1:46" ht="245.25" customHeight="1">
      <c r="A9" s="71">
        <v>6223</v>
      </c>
      <c r="B9" s="71" t="s">
        <v>28</v>
      </c>
      <c r="C9" s="72" t="s">
        <v>189</v>
      </c>
      <c r="D9" s="70" t="s">
        <v>132</v>
      </c>
      <c r="E9" s="69">
        <v>800</v>
      </c>
      <c r="F9" s="137"/>
      <c r="G9" s="138"/>
      <c r="H9" s="138"/>
      <c r="I9" s="138"/>
      <c r="J9" s="89">
        <v>0</v>
      </c>
      <c r="K9" s="139">
        <f>E9*J9</f>
        <v>0</v>
      </c>
      <c r="L9" s="140"/>
      <c r="M9" s="140"/>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row>
    <row r="10" spans="1:46" s="81" customFormat="1" ht="152.25" customHeight="1">
      <c r="A10" s="56">
        <v>7000</v>
      </c>
      <c r="B10" s="1" t="s">
        <v>28</v>
      </c>
      <c r="C10" s="21" t="s">
        <v>125</v>
      </c>
      <c r="D10" s="26" t="s">
        <v>134</v>
      </c>
      <c r="E10" s="14">
        <v>400</v>
      </c>
      <c r="F10" s="102"/>
      <c r="G10" s="134"/>
      <c r="H10" s="134"/>
      <c r="I10" s="134"/>
      <c r="J10" s="89">
        <v>0</v>
      </c>
      <c r="K10" s="135">
        <f t="shared" si="0"/>
        <v>0</v>
      </c>
      <c r="L10" s="136"/>
      <c r="M10" s="136"/>
    </row>
    <row r="11" spans="1:46" ht="178.5" customHeight="1">
      <c r="A11" s="56">
        <v>7001</v>
      </c>
      <c r="B11" s="1" t="s">
        <v>28</v>
      </c>
      <c r="C11" s="21" t="s">
        <v>211</v>
      </c>
      <c r="D11" s="39" t="s">
        <v>135</v>
      </c>
      <c r="E11" s="13">
        <v>1500</v>
      </c>
      <c r="F11" s="141"/>
      <c r="G11" s="134"/>
      <c r="H11" s="134"/>
      <c r="I11" s="134"/>
      <c r="J11" s="89">
        <v>0</v>
      </c>
      <c r="K11" s="135">
        <f t="shared" si="0"/>
        <v>0</v>
      </c>
      <c r="L11" s="136"/>
      <c r="M11" s="136"/>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row>
    <row r="12" spans="1:46" ht="225" customHeight="1">
      <c r="A12" s="1">
        <v>7002</v>
      </c>
      <c r="B12" s="1" t="s">
        <v>28</v>
      </c>
      <c r="C12" s="21" t="s">
        <v>126</v>
      </c>
      <c r="D12" s="26" t="s">
        <v>136</v>
      </c>
      <c r="E12" s="38">
        <v>900</v>
      </c>
      <c r="F12" s="102"/>
      <c r="G12" s="134"/>
      <c r="H12" s="134"/>
      <c r="I12" s="134"/>
      <c r="J12" s="89">
        <v>0</v>
      </c>
      <c r="K12" s="135">
        <f t="shared" si="0"/>
        <v>0</v>
      </c>
      <c r="L12" s="136"/>
      <c r="M12" s="136"/>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row>
    <row r="13" spans="1:46" ht="176.25" customHeight="1">
      <c r="A13" s="62">
        <v>7004</v>
      </c>
      <c r="B13" s="1" t="s">
        <v>28</v>
      </c>
      <c r="C13" s="23" t="s">
        <v>127</v>
      </c>
      <c r="D13" s="34" t="s">
        <v>137</v>
      </c>
      <c r="E13" s="15">
        <v>500</v>
      </c>
      <c r="F13" s="133"/>
      <c r="G13" s="134"/>
      <c r="H13" s="134"/>
      <c r="I13" s="134"/>
      <c r="J13" s="89">
        <v>0</v>
      </c>
      <c r="K13" s="135">
        <f t="shared" si="0"/>
        <v>0</v>
      </c>
      <c r="L13" s="136"/>
      <c r="M13" s="136"/>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row>
    <row r="14" spans="1:46" ht="198" customHeight="1">
      <c r="A14" s="1">
        <v>7015</v>
      </c>
      <c r="B14" s="1" t="s">
        <v>28</v>
      </c>
      <c r="C14" s="21" t="s">
        <v>128</v>
      </c>
      <c r="D14" s="34" t="s">
        <v>129</v>
      </c>
      <c r="E14" s="38">
        <v>1200</v>
      </c>
      <c r="F14" s="133"/>
      <c r="G14" s="134"/>
      <c r="H14" s="134"/>
      <c r="I14" s="134"/>
      <c r="J14" s="89">
        <v>0</v>
      </c>
      <c r="K14" s="135">
        <f t="shared" si="0"/>
        <v>0</v>
      </c>
      <c r="L14" s="136"/>
      <c r="M14" s="136"/>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row>
    <row r="15" spans="1:46" ht="176.25" customHeight="1">
      <c r="A15" s="1">
        <v>7016</v>
      </c>
      <c r="B15" s="1" t="s">
        <v>28</v>
      </c>
      <c r="C15" s="21" t="s">
        <v>130</v>
      </c>
      <c r="D15" s="34" t="s">
        <v>131</v>
      </c>
      <c r="E15" s="38">
        <v>600</v>
      </c>
      <c r="F15" s="133"/>
      <c r="G15" s="134"/>
      <c r="H15" s="134"/>
      <c r="I15" s="134"/>
      <c r="J15" s="89">
        <v>0</v>
      </c>
      <c r="K15" s="135">
        <f t="shared" ref="K15" si="1">E15*J15</f>
        <v>0</v>
      </c>
      <c r="L15" s="136"/>
      <c r="M15" s="136"/>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row>
    <row r="16" spans="1:46">
      <c r="A16" s="51"/>
      <c r="B16" s="52"/>
      <c r="C16" s="9"/>
      <c r="D16" s="53"/>
      <c r="E16" s="53"/>
      <c r="F16" s="81"/>
      <c r="G16" s="81"/>
      <c r="H16" s="81"/>
      <c r="I16" s="81"/>
      <c r="J16" s="142"/>
      <c r="K16" s="81"/>
      <c r="L16" s="127"/>
      <c r="M16" s="127"/>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row>
    <row r="17" spans="1:43">
      <c r="A17" s="51"/>
      <c r="B17" s="52"/>
      <c r="C17" s="9"/>
      <c r="D17" s="53"/>
      <c r="E17" s="53"/>
      <c r="F17" s="81"/>
      <c r="G17" s="81"/>
      <c r="H17" s="81"/>
      <c r="I17" s="81"/>
      <c r="J17" s="142"/>
      <c r="K17" s="81"/>
      <c r="L17" s="127"/>
      <c r="M17" s="127"/>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row>
    <row r="18" spans="1:43">
      <c r="A18" s="51"/>
      <c r="B18" s="52"/>
      <c r="C18" s="9"/>
      <c r="D18" s="53"/>
      <c r="E18" s="53"/>
      <c r="F18" s="81"/>
      <c r="G18" s="81"/>
      <c r="H18" s="81"/>
      <c r="I18" s="81"/>
      <c r="J18" s="142"/>
      <c r="K18" s="81"/>
      <c r="L18" s="127"/>
      <c r="M18" s="127"/>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row>
    <row r="19" spans="1:43">
      <c r="A19" s="51"/>
      <c r="B19" s="52"/>
      <c r="C19" s="9"/>
      <c r="D19" s="53"/>
      <c r="E19" s="53"/>
      <c r="F19" s="81"/>
      <c r="G19" s="81"/>
      <c r="H19" s="81"/>
      <c r="I19" s="81"/>
      <c r="J19" s="142"/>
      <c r="K19" s="81"/>
      <c r="L19" s="127"/>
      <c r="M19" s="127"/>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row>
    <row r="20" spans="1:43">
      <c r="A20" s="51"/>
      <c r="B20" s="52"/>
      <c r="C20" s="9"/>
      <c r="D20" s="53"/>
      <c r="E20" s="53"/>
      <c r="F20" s="81"/>
      <c r="G20" s="81"/>
      <c r="H20" s="81"/>
      <c r="I20" s="81"/>
      <c r="J20" s="142"/>
      <c r="K20" s="81"/>
      <c r="L20" s="127"/>
      <c r="M20" s="127"/>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row>
    <row r="21" spans="1:43">
      <c r="A21" s="51"/>
      <c r="B21" s="52"/>
      <c r="C21" s="9"/>
      <c r="D21" s="53"/>
      <c r="E21" s="53"/>
      <c r="F21" s="81"/>
      <c r="G21" s="81"/>
      <c r="H21" s="81"/>
      <c r="I21" s="81"/>
      <c r="J21" s="142"/>
      <c r="K21" s="81"/>
      <c r="L21" s="127"/>
      <c r="M21" s="127"/>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row>
    <row r="22" spans="1:43">
      <c r="A22" s="51"/>
      <c r="B22" s="52"/>
      <c r="C22" s="9"/>
      <c r="D22" s="53"/>
      <c r="E22" s="53"/>
      <c r="F22" s="81"/>
      <c r="G22" s="81"/>
      <c r="H22" s="81"/>
      <c r="I22" s="81"/>
      <c r="J22" s="142"/>
      <c r="K22" s="81"/>
      <c r="L22" s="127"/>
      <c r="M22" s="127"/>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row>
    <row r="23" spans="1:43">
      <c r="A23" s="51"/>
      <c r="B23" s="52"/>
      <c r="C23" s="9"/>
      <c r="D23" s="53"/>
      <c r="E23" s="53"/>
      <c r="F23" s="81"/>
      <c r="G23" s="81"/>
      <c r="H23" s="81"/>
      <c r="I23" s="81"/>
      <c r="J23" s="142"/>
      <c r="K23" s="81"/>
      <c r="L23" s="127"/>
      <c r="M23" s="127"/>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row>
    <row r="24" spans="1:43">
      <c r="A24" s="51"/>
      <c r="B24" s="52"/>
      <c r="C24" s="9"/>
      <c r="D24" s="53"/>
      <c r="E24" s="53"/>
      <c r="F24" s="81"/>
      <c r="G24" s="81"/>
      <c r="H24" s="81"/>
      <c r="I24" s="81"/>
      <c r="J24" s="142"/>
      <c r="K24" s="81"/>
      <c r="L24" s="127"/>
      <c r="M24" s="127"/>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row>
    <row r="25" spans="1:43">
      <c r="A25" s="51"/>
      <c r="B25" s="52"/>
      <c r="C25" s="9"/>
      <c r="D25" s="53"/>
      <c r="E25" s="53"/>
      <c r="F25" s="81"/>
      <c r="G25" s="81"/>
      <c r="H25" s="81"/>
      <c r="I25" s="81"/>
      <c r="J25" s="142"/>
      <c r="K25" s="81"/>
      <c r="L25" s="127"/>
      <c r="M25" s="127"/>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row>
    <row r="26" spans="1:43">
      <c r="A26" s="51"/>
      <c r="B26" s="52"/>
      <c r="C26" s="9"/>
      <c r="D26" s="53"/>
      <c r="E26" s="53"/>
      <c r="F26" s="81"/>
      <c r="G26" s="81"/>
      <c r="H26" s="81"/>
      <c r="I26" s="81"/>
      <c r="J26" s="142"/>
      <c r="K26" s="81"/>
      <c r="L26" s="127"/>
      <c r="M26" s="127"/>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row>
    <row r="27" spans="1:43">
      <c r="A27" s="51"/>
      <c r="B27" s="52"/>
      <c r="C27" s="9"/>
      <c r="D27" s="53"/>
      <c r="E27" s="53"/>
      <c r="F27" s="81"/>
      <c r="G27" s="81"/>
      <c r="H27" s="81"/>
      <c r="I27" s="81"/>
      <c r="J27" s="142"/>
      <c r="K27" s="81"/>
      <c r="L27" s="127"/>
      <c r="M27" s="127"/>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row>
    <row r="28" spans="1:43">
      <c r="A28" s="51"/>
      <c r="B28" s="52"/>
      <c r="C28" s="9"/>
      <c r="D28" s="53"/>
      <c r="E28" s="53"/>
      <c r="F28" s="81"/>
      <c r="G28" s="81"/>
      <c r="H28" s="81"/>
      <c r="I28" s="81"/>
      <c r="J28" s="142"/>
      <c r="K28" s="81"/>
      <c r="L28" s="127"/>
      <c r="M28" s="127"/>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row>
    <row r="29" spans="1:43">
      <c r="A29" s="51"/>
      <c r="B29" s="52"/>
      <c r="C29" s="9"/>
      <c r="D29" s="53"/>
      <c r="E29" s="53"/>
      <c r="F29" s="81"/>
      <c r="G29" s="81"/>
      <c r="H29" s="81"/>
      <c r="I29" s="81"/>
      <c r="J29" s="142"/>
      <c r="K29" s="81"/>
      <c r="L29" s="127"/>
      <c r="M29" s="127"/>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row>
    <row r="30" spans="1:43">
      <c r="A30" s="51"/>
      <c r="B30" s="52"/>
      <c r="C30" s="9"/>
      <c r="D30" s="53"/>
      <c r="E30" s="53"/>
      <c r="F30" s="81"/>
      <c r="G30" s="81"/>
      <c r="H30" s="81"/>
      <c r="I30" s="81"/>
      <c r="J30" s="142"/>
      <c r="K30" s="81"/>
      <c r="L30" s="127"/>
      <c r="M30" s="127"/>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row>
    <row r="31" spans="1:43">
      <c r="A31" s="51"/>
      <c r="B31" s="52"/>
      <c r="C31" s="9"/>
      <c r="D31" s="53"/>
      <c r="E31" s="53"/>
      <c r="F31" s="81"/>
      <c r="G31" s="81"/>
      <c r="H31" s="81"/>
      <c r="I31" s="81"/>
      <c r="J31" s="142"/>
      <c r="K31" s="81"/>
      <c r="L31" s="127"/>
      <c r="M31" s="127"/>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row>
    <row r="32" spans="1:43">
      <c r="A32" s="51"/>
      <c r="B32" s="52"/>
      <c r="C32" s="9"/>
      <c r="D32" s="53"/>
      <c r="E32" s="53"/>
      <c r="F32" s="81"/>
      <c r="G32" s="81"/>
      <c r="H32" s="81"/>
      <c r="I32" s="81"/>
      <c r="J32" s="142"/>
      <c r="K32" s="81"/>
      <c r="L32" s="127"/>
      <c r="M32" s="127"/>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row>
    <row r="33" spans="1:43">
      <c r="A33" s="51"/>
      <c r="B33" s="52"/>
      <c r="C33" s="9"/>
      <c r="D33" s="53"/>
      <c r="E33" s="53"/>
      <c r="F33" s="81"/>
      <c r="G33" s="81"/>
      <c r="H33" s="81"/>
      <c r="I33" s="81"/>
      <c r="J33" s="142"/>
      <c r="K33" s="81"/>
      <c r="L33" s="127"/>
      <c r="M33" s="127"/>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row>
    <row r="34" spans="1:43">
      <c r="A34" s="51"/>
      <c r="B34" s="52"/>
      <c r="C34" s="9"/>
      <c r="D34" s="53"/>
      <c r="E34" s="53"/>
      <c r="F34" s="81"/>
      <c r="G34" s="81"/>
      <c r="H34" s="81"/>
      <c r="I34" s="81"/>
      <c r="J34" s="142"/>
      <c r="K34" s="81"/>
      <c r="L34" s="127"/>
      <c r="M34" s="127"/>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row>
    <row r="35" spans="1:43">
      <c r="A35" s="51"/>
      <c r="B35" s="52"/>
      <c r="C35" s="9"/>
      <c r="D35" s="53"/>
      <c r="E35" s="53"/>
      <c r="F35" s="81"/>
      <c r="G35" s="81"/>
      <c r="H35" s="81"/>
      <c r="I35" s="81"/>
      <c r="J35" s="142"/>
      <c r="K35" s="81"/>
      <c r="L35" s="127"/>
      <c r="M35" s="127"/>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row>
    <row r="36" spans="1:43">
      <c r="A36" s="51"/>
      <c r="B36" s="52"/>
      <c r="C36" s="9"/>
      <c r="D36" s="53"/>
      <c r="E36" s="53"/>
      <c r="F36" s="81"/>
      <c r="G36" s="81"/>
      <c r="H36" s="81"/>
      <c r="I36" s="81"/>
      <c r="J36" s="142"/>
      <c r="K36" s="81"/>
      <c r="L36" s="127"/>
      <c r="M36" s="127"/>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row>
    <row r="37" spans="1:43">
      <c r="A37" s="51"/>
      <c r="B37" s="52"/>
      <c r="C37" s="9"/>
      <c r="D37" s="53"/>
      <c r="E37" s="53"/>
      <c r="F37" s="81"/>
      <c r="G37" s="81"/>
      <c r="H37" s="81"/>
      <c r="I37" s="81"/>
      <c r="J37" s="142"/>
      <c r="K37" s="81"/>
      <c r="L37" s="127"/>
      <c r="M37" s="127"/>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row>
    <row r="38" spans="1:43">
      <c r="A38" s="51"/>
      <c r="B38" s="52"/>
      <c r="C38" s="9"/>
      <c r="D38" s="53"/>
      <c r="E38" s="53"/>
      <c r="F38" s="81"/>
      <c r="G38" s="81"/>
      <c r="H38" s="81"/>
      <c r="I38" s="81"/>
      <c r="J38" s="142"/>
      <c r="K38" s="81"/>
      <c r="L38" s="127"/>
      <c r="M38" s="127"/>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row>
    <row r="39" spans="1:43">
      <c r="A39" s="51"/>
      <c r="B39" s="52"/>
      <c r="C39" s="9"/>
      <c r="D39" s="53"/>
      <c r="E39" s="53"/>
      <c r="F39" s="81"/>
      <c r="G39" s="81"/>
      <c r="H39" s="81"/>
      <c r="I39" s="81"/>
      <c r="J39" s="142"/>
      <c r="K39" s="81"/>
      <c r="L39" s="127"/>
      <c r="M39" s="127"/>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row>
    <row r="40" spans="1:43">
      <c r="A40" s="51"/>
      <c r="B40" s="52"/>
      <c r="C40" s="9"/>
      <c r="D40" s="53"/>
      <c r="E40" s="53"/>
      <c r="F40" s="81"/>
      <c r="G40" s="81"/>
      <c r="H40" s="81"/>
      <c r="I40" s="81"/>
      <c r="J40" s="142"/>
      <c r="K40" s="81"/>
      <c r="L40" s="127"/>
      <c r="M40" s="127"/>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row>
    <row r="41" spans="1:43">
      <c r="A41" s="51"/>
      <c r="B41" s="52"/>
      <c r="C41" s="9"/>
      <c r="D41" s="53"/>
      <c r="E41" s="53"/>
      <c r="F41" s="81"/>
      <c r="G41" s="81"/>
      <c r="H41" s="81"/>
      <c r="I41" s="81"/>
      <c r="J41" s="142"/>
      <c r="K41" s="81"/>
      <c r="L41" s="127"/>
      <c r="M41" s="127"/>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row>
    <row r="42" spans="1:43">
      <c r="A42" s="51"/>
      <c r="B42" s="52"/>
      <c r="C42" s="9"/>
      <c r="D42" s="53"/>
      <c r="E42" s="53"/>
      <c r="F42" s="81"/>
      <c r="G42" s="81"/>
      <c r="H42" s="81"/>
      <c r="I42" s="81"/>
      <c r="J42" s="142"/>
      <c r="K42" s="81"/>
      <c r="L42" s="127"/>
      <c r="M42" s="127"/>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row>
    <row r="43" spans="1:43">
      <c r="A43" s="51"/>
      <c r="B43" s="52"/>
      <c r="C43" s="9"/>
      <c r="D43" s="53"/>
      <c r="E43" s="53"/>
      <c r="F43" s="81"/>
      <c r="G43" s="81"/>
      <c r="H43" s="81"/>
      <c r="I43" s="81"/>
      <c r="J43" s="142"/>
      <c r="K43" s="81"/>
      <c r="L43" s="127"/>
      <c r="M43" s="127"/>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row>
    <row r="44" spans="1:43">
      <c r="A44" s="51"/>
      <c r="B44" s="52"/>
      <c r="C44" s="9"/>
      <c r="D44" s="53"/>
      <c r="E44" s="53"/>
      <c r="F44" s="81"/>
      <c r="G44" s="81"/>
      <c r="H44" s="81"/>
      <c r="I44" s="81"/>
      <c r="J44" s="142"/>
      <c r="K44" s="81"/>
      <c r="L44" s="127"/>
      <c r="M44" s="127"/>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row>
    <row r="45" spans="1:43">
      <c r="A45" s="51"/>
      <c r="B45" s="52"/>
      <c r="C45" s="9"/>
      <c r="D45" s="53"/>
      <c r="E45" s="53"/>
      <c r="F45" s="81"/>
      <c r="G45" s="81"/>
      <c r="H45" s="81"/>
      <c r="I45" s="81"/>
      <c r="J45" s="142"/>
      <c r="K45" s="81"/>
      <c r="L45" s="127"/>
      <c r="M45" s="127"/>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row>
    <row r="46" spans="1:43">
      <c r="A46" s="51"/>
      <c r="B46" s="52"/>
      <c r="C46" s="9"/>
      <c r="D46" s="53"/>
      <c r="E46" s="53"/>
      <c r="F46" s="81"/>
      <c r="G46" s="81"/>
      <c r="H46" s="81"/>
      <c r="I46" s="81"/>
      <c r="J46" s="142"/>
      <c r="K46" s="81"/>
      <c r="L46" s="127"/>
      <c r="M46" s="127"/>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row>
    <row r="47" spans="1:43">
      <c r="A47" s="51"/>
      <c r="B47" s="52"/>
      <c r="C47" s="9"/>
      <c r="D47" s="53"/>
      <c r="E47" s="53"/>
      <c r="F47" s="81"/>
      <c r="G47" s="81"/>
      <c r="H47" s="81"/>
      <c r="I47" s="81"/>
      <c r="J47" s="142"/>
      <c r="K47" s="81"/>
      <c r="L47" s="127"/>
      <c r="M47" s="127"/>
      <c r="N47" s="81"/>
      <c r="O47" s="81"/>
      <c r="P47" s="81"/>
      <c r="Q47" s="81"/>
      <c r="R47" s="81"/>
      <c r="S47" s="81"/>
    </row>
    <row r="48" spans="1:43">
      <c r="A48" s="51"/>
      <c r="B48" s="52"/>
      <c r="C48" s="9"/>
      <c r="D48" s="53"/>
      <c r="E48" s="53"/>
      <c r="F48" s="81"/>
      <c r="G48" s="81"/>
      <c r="H48" s="81"/>
      <c r="I48" s="81"/>
      <c r="J48" s="142"/>
      <c r="K48" s="81"/>
      <c r="L48" s="127"/>
      <c r="M48" s="127"/>
      <c r="N48" s="81"/>
      <c r="O48" s="81"/>
      <c r="P48" s="81"/>
      <c r="Q48" s="81"/>
      <c r="R48" s="81"/>
      <c r="S48" s="81"/>
    </row>
    <row r="49" spans="1:19">
      <c r="A49" s="51"/>
      <c r="B49" s="52"/>
      <c r="C49" s="9"/>
      <c r="D49" s="53"/>
      <c r="E49" s="53"/>
      <c r="F49" s="81"/>
      <c r="G49" s="81"/>
      <c r="H49" s="81"/>
      <c r="I49" s="81"/>
      <c r="J49" s="142"/>
      <c r="K49" s="81"/>
      <c r="L49" s="127"/>
      <c r="M49" s="127"/>
      <c r="N49" s="81"/>
      <c r="O49" s="81"/>
      <c r="P49" s="81"/>
      <c r="Q49" s="81"/>
      <c r="R49" s="81"/>
      <c r="S49" s="81"/>
    </row>
    <row r="50" spans="1:19">
      <c r="A50" s="51"/>
      <c r="B50" s="10"/>
      <c r="C50" s="144"/>
      <c r="D50" s="145"/>
      <c r="E50" s="53"/>
      <c r="F50" s="81"/>
      <c r="G50" s="81"/>
      <c r="H50" s="81"/>
      <c r="I50" s="81"/>
      <c r="J50" s="142"/>
      <c r="K50" s="81"/>
      <c r="L50" s="127"/>
      <c r="M50" s="127"/>
      <c r="N50" s="81"/>
      <c r="O50" s="81"/>
      <c r="P50" s="81"/>
      <c r="Q50" s="81"/>
      <c r="R50" s="81"/>
      <c r="S50" s="81"/>
    </row>
  </sheetData>
  <sheetProtection algorithmName="SHA-512" hashValue="alwUVm6m/g88cdfYl+WeqcbI4LCjr1fMIuTWYCOa2mStp1S1e4deNFQvAR4hlIblYosfLRoI7nUsoLceaqfIbQ==" saltValue="yrSNhdVCQ/UMjO4Hx7j81Q==" spinCount="100000" sheet="1" objects="1" scenarios="1"/>
  <mergeCells count="1">
    <mergeCell ref="C50:D50"/>
  </mergeCells>
  <printOptions horizontalCentered="1"/>
  <pageMargins left="0.2" right="0.2" top="0.75" bottom="0.5" header="0.3" footer="0.3"/>
  <pageSetup paperSize="5" scale="57" fitToHeight="0" orientation="landscape" r:id="rId1"/>
  <headerFooter>
    <oddHeader>&amp;C&amp;"-,Bold"&amp;14MEMPHIS-SHELBY COUNTY&amp;"-,Regular" &amp;"-,Bold"SCHOOLS (MSCS) 
2026-2027 CHEMICAL BID</oddHeader>
    <oddFooter>&amp;C&amp;P of &amp;N</oddFooter>
  </headerFooter>
  <rowBreaks count="1" manualBreakCount="1">
    <brk id="13"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313e2c-b98a-4ede-9699-66782d074397">
      <Terms xmlns="http://schemas.microsoft.com/office/infopath/2007/PartnerControls"/>
    </lcf76f155ced4ddcb4097134ff3c332f>
    <TaxCatchAll xmlns="421e4d31-b5cf-4980-aaea-4f4227a962c1"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0BA77F1-5C77-461E-8249-0F9701E3C304}">
  <ds:schemaRefs>
    <ds:schemaRef ds:uri="http://schemas.microsoft.com/sharepoint/v3/contenttype/forms"/>
  </ds:schemaRefs>
</ds:datastoreItem>
</file>

<file path=customXml/itemProps2.xml><?xml version="1.0" encoding="utf-8"?>
<ds:datastoreItem xmlns:ds="http://schemas.openxmlformats.org/officeDocument/2006/customXml" ds:itemID="{785B5A85-DBC4-4B20-B683-388C76ED0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F51174-35DB-4E18-BE98-39C616C73F6F}">
  <ds:schemaRefs>
    <ds:schemaRef ds:uri="http://schemas.microsoft.com/office/2006/documentManagement/types"/>
    <ds:schemaRef ds:uri="http://www.w3.org/XML/1998/namespace"/>
    <ds:schemaRef ds:uri="http://purl.org/dc/elements/1.1/"/>
    <ds:schemaRef ds:uri="http://schemas.microsoft.com/office/infopath/2007/PartnerControls"/>
    <ds:schemaRef ds:uri="421e4d31-b5cf-4980-aaea-4f4227a962c1"/>
    <ds:schemaRef ds:uri="http://purl.org/dc/terms/"/>
    <ds:schemaRef ds:uri="http://schemas.openxmlformats.org/package/2006/metadata/core-properties"/>
    <ds:schemaRef ds:uri="http://purl.org/dc/dcmitype/"/>
    <ds:schemaRef ds:uri="11313e2c-b98a-4ede-9699-66782d074397"/>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SY2026-2027 Cafeteria Supplies</vt:lpstr>
      <vt:lpstr>SY 2026-2027 Chemicals</vt:lpstr>
      <vt:lpstr>'SY 2026-2027 Chemicals'!Print_Area</vt:lpstr>
      <vt:lpstr>'SY2026-2027 Cafeteria Supplies'!Print_Area</vt:lpstr>
      <vt:lpstr>'SY2026-2027 Cafeteria Supplies'!Print_Titles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WILLIAMSMD</dc:creator>
  <cp:keywords/>
  <dc:description/>
  <cp:lastModifiedBy>MARY  TAYLOR</cp:lastModifiedBy>
  <cp:revision/>
  <cp:lastPrinted>2026-02-16T20:57:21Z</cp:lastPrinted>
  <dcterms:created xsi:type="dcterms:W3CDTF">2014-04-21T20:38:30Z</dcterms:created>
  <dcterms:modified xsi:type="dcterms:W3CDTF">2026-02-23T15:59:10Z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