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csk12-my.sharepoint.com/personal/taylorm15_scsk12_org/Documents/Documents/"/>
    </mc:Choice>
  </mc:AlternateContent>
  <xr:revisionPtr revIDLastSave="0" documentId="8_{1324B9A0-E9F3-4D5F-83FF-032AB032266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rozen-Servings" sheetId="4" r:id="rId1"/>
    <sheet name="Dry-Servings" sheetId="5" r:id="rId2"/>
  </sheets>
  <definedNames>
    <definedName name="_xlnm.Print_Area" localSheetId="1">'Dry-Servings'!$A$1:$R$4</definedName>
    <definedName name="_xlnm.Print_Area" localSheetId="0">'Frozen-Servings'!$A$1:$R$4</definedName>
    <definedName name="_xlnm.Print_Titles" localSheetId="1">'Dry-Servings'!$1:$2</definedName>
    <definedName name="_xlnm.Print_Titles" localSheetId="0">'Frozen-Servings'!$1:$2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4" l="1"/>
  <c r="O4" i="4" s="1"/>
  <c r="L4" i="4"/>
  <c r="O5" i="5" l="1"/>
  <c r="O6" i="5"/>
  <c r="N7" i="5"/>
  <c r="O7" i="5" s="1"/>
  <c r="N5" i="5"/>
  <c r="N6" i="5"/>
  <c r="L5" i="5"/>
  <c r="L6" i="5"/>
  <c r="L7" i="5"/>
  <c r="L7" i="4"/>
  <c r="N7" i="4"/>
  <c r="O7" i="4"/>
  <c r="L8" i="4"/>
  <c r="N8" i="4"/>
  <c r="O8" i="4"/>
  <c r="L6" i="4"/>
  <c r="N6" i="4"/>
  <c r="O6" i="4"/>
  <c r="N5" i="4"/>
  <c r="O5" i="4" s="1"/>
  <c r="L5" i="4"/>
  <c r="N4" i="5"/>
  <c r="O4" i="5" l="1"/>
  <c r="L4" i="5"/>
</calcChain>
</file>

<file path=xl/sharedStrings.xml><?xml version="1.0" encoding="utf-8"?>
<sst xmlns="http://schemas.openxmlformats.org/spreadsheetml/2006/main" count="107" uniqueCount="61">
  <si>
    <t>Stock Number</t>
  </si>
  <si>
    <t>Unit</t>
  </si>
  <si>
    <t>Description</t>
  </si>
  <si>
    <t>Approved Brand                                          
(Manufacturer's Product Code)</t>
  </si>
  <si>
    <t xml:space="preserve">Estimated Number of Servings
</t>
  </si>
  <si>
    <t>Bidder</t>
  </si>
  <si>
    <t>Bidder
Terms</t>
  </si>
  <si>
    <t>Bidder
Brand</t>
  </si>
  <si>
    <t xml:space="preserve"> Manufacturer's Product Code</t>
  </si>
  <si>
    <t>Pack Size</t>
  </si>
  <si>
    <t>Estimated Servings Per Case</t>
  </si>
  <si>
    <t xml:space="preserve">Cost Per Servings/Pounds          </t>
  </si>
  <si>
    <t>Cost Per Case</t>
  </si>
  <si>
    <t>Required 
Number            
 of                
 Cases</t>
  </si>
  <si>
    <t>Extended 
Total       
Cost</t>
  </si>
  <si>
    <t>Comments</t>
  </si>
  <si>
    <t xml:space="preserve">LEAD TIME FROM ORDER (IN WEEKS) </t>
  </si>
  <si>
    <t>Menu Planning Notes</t>
  </si>
  <si>
    <t>Column 1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</si>
  <si>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</si>
  <si>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</si>
  <si>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</si>
  <si>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</si>
  <si>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</si>
  <si>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</si>
  <si>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</si>
  <si>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</si>
  <si>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</si>
  <si>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</si>
  <si>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</si>
  <si>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</si>
  <si>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Column 14</t>
  </si>
  <si>
    <t>Column 15</t>
  </si>
  <si>
    <t>Column 16</t>
  </si>
  <si>
    <t>Column 17</t>
  </si>
  <si>
    <t>Column 18</t>
  </si>
  <si>
    <t>Bid Submissions That Deviate From What Is Being Requested In The Specifications Below Will Be Considered A Non Acceptable Vendor Response.</t>
  </si>
  <si>
    <t>PACK SIZES FOR THE FOLLOWING SPECIFICATIONS REFLECT CURRENT AWARDS.  ALL PACK SIZES WILL BE THOROUGHLY CONSIDERED AND EVALUATED.</t>
  </si>
  <si>
    <t>ALL SHIP LOTS ARE IN CASES.</t>
  </si>
  <si>
    <t>Items listed are Pre-Approved Brands, MSCS will accept an approved equal (1) as long as it meets the bid specification and (2) tested and approved through MSCS's Sample Submission Process.</t>
  </si>
  <si>
    <t>SERVINGS</t>
  </si>
  <si>
    <r>
      <rPr>
        <b/>
        <sz val="12"/>
        <color rgb="FF000000"/>
        <rFont val="Calibri"/>
        <family val="2"/>
        <scheme val="minor"/>
      </rPr>
      <t xml:space="preserve">Mesquite Glazed Chicken Thigh </t>
    </r>
    <r>
      <rPr>
        <sz val="12"/>
        <color rgb="FF000000"/>
        <rFont val="Calibri"/>
        <family val="2"/>
        <scheme val="minor"/>
      </rPr>
      <t xml:space="preserve">-  Frozen, fully cooked mesquite glazed chicken. Smoky and slightly sweet glaze. Produced from dark chicken thighs. Serving size must meet a minimum of 2 oz. meat/meat alternate for the Child Nutrition Program. 
Approximate Pack: 98 Serving per case.
</t>
    </r>
    <r>
      <rPr>
        <b/>
        <sz val="12"/>
        <color rgb="FF000000"/>
        <rFont val="Calibri"/>
        <family val="2"/>
        <scheme val="minor"/>
      </rPr>
      <t xml:space="preserve">
Ship Lot: 200 Cases</t>
    </r>
  </si>
  <si>
    <t>Tyson 10000044196</t>
  </si>
  <si>
    <t>SERVING</t>
  </si>
  <si>
    <r>
      <rPr>
        <b/>
        <sz val="12"/>
        <color rgb="FF000000"/>
        <rFont val="Calibri"/>
        <family val="2"/>
      </rPr>
      <t>Fruit Slush Cup, Strawberry, Frozen</t>
    </r>
    <r>
      <rPr>
        <sz val="12"/>
        <color rgb="FF000000"/>
        <rFont val="Calibri"/>
        <family val="2"/>
      </rPr>
      <t xml:space="preserve">- Each serving to meet ½ cup eq of fruit per USDA child nutrition program guidelines. Must be made with 100% fruit juice and no added sugars. Homeade Italian Ice that is intended to be eaten partially frozen and should include a variety of flavors. Crediting statement or CN label required.  Approximate Pack: 90 Serving per case.
</t>
    </r>
    <r>
      <rPr>
        <b/>
        <sz val="12"/>
        <color rgb="FF000000"/>
        <rFont val="Calibri"/>
        <family val="2"/>
      </rPr>
      <t xml:space="preserve">
Ship Lot: 300 Cases </t>
    </r>
  </si>
  <si>
    <t>Lindy's Froot Juice STR0298</t>
  </si>
  <si>
    <r>
      <rPr>
        <b/>
        <sz val="12"/>
        <color rgb="FF000000"/>
        <rFont val="Calibri"/>
        <family val="2"/>
        <scheme val="minor"/>
      </rPr>
      <t>Stuffed Sandwich, Pepperoni Pizza</t>
    </r>
    <r>
      <rPr>
        <sz val="12"/>
        <color rgb="FF000000"/>
        <rFont val="Calibri"/>
        <family val="2"/>
        <scheme val="minor"/>
      </rPr>
      <t xml:space="preserve"> - IW, stuffed sandwich made with mozzarella cheese, reduced fat beef and turkey pepperoni, and other pizza flavored spices.  Pastry must be at least 50% whole grain.  Stuffed sandwich should meet a minimum of 2oz meat/meat alternate equivalent and 2oz grain equivalent.  Less than 700 mg sodium per serving.  CN label or product formulation statement must be provided for crediting.
Approximate Pack: 48 Servings per case.
</t>
    </r>
    <r>
      <rPr>
        <b/>
        <sz val="12"/>
        <color rgb="FF000000"/>
        <rFont val="Calibri"/>
        <family val="2"/>
        <scheme val="minor"/>
      </rPr>
      <t>Ship Lot: 200  Cases</t>
    </r>
  </si>
  <si>
    <t>Schwan's Food Service 55293</t>
  </si>
  <si>
    <r>
      <rPr>
        <b/>
        <sz val="12"/>
        <color rgb="FF000000"/>
        <rFont val="Calibri"/>
        <family val="2"/>
        <scheme val="minor"/>
      </rPr>
      <t>Stromboli, Meat</t>
    </r>
    <r>
      <rPr>
        <sz val="12"/>
        <color rgb="FF000000"/>
        <rFont val="Calibri"/>
        <family val="2"/>
        <scheme val="minor"/>
      </rPr>
      <t xml:space="preserve"> -  IW, stromboli made with mozzarella cheese, a blend of meats, and other pizza flavored spices. Stromboli should meet a minimum of 2 oz meat/meat alternate equivalent and 2 oz grain equivalent. CN label or product formulation statement must be provided for crediting.
Approximate Pack: 72 Servings per case.
</t>
    </r>
    <r>
      <rPr>
        <b/>
        <sz val="12"/>
        <color rgb="FF000000"/>
        <rFont val="Calibri"/>
        <family val="2"/>
        <scheme val="minor"/>
      </rPr>
      <t>Ship Lot: 200  Cases</t>
    </r>
  </si>
  <si>
    <t>S&amp;F Foods 5160MC</t>
  </si>
  <si>
    <r>
      <rPr>
        <b/>
        <sz val="12"/>
        <color rgb="FF000000"/>
        <rFont val="Calibri"/>
        <family val="2"/>
        <scheme val="minor"/>
      </rPr>
      <t>Muffin, Chicken</t>
    </r>
    <r>
      <rPr>
        <sz val="12"/>
        <color rgb="FF000000"/>
        <rFont val="Calibri"/>
        <family val="2"/>
        <scheme val="minor"/>
      </rPr>
      <t xml:space="preserve"> - IW, WG savory muffin filled with chicken and cheese. Muffin should meet a minimum of 2 oz meat/meat alternate and 2 oz grain equivalent. CN label or product formulation statement must be provided for crediting.
Approximate Pack: 60 Servings per case.
</t>
    </r>
    <r>
      <rPr>
        <b/>
        <sz val="12"/>
        <color rgb="FF000000"/>
        <rFont val="Calibri"/>
        <family val="2"/>
        <scheme val="minor"/>
      </rPr>
      <t>Ship Lot: 200  Cases</t>
    </r>
  </si>
  <si>
    <t>Fresh Start Healthy Meals CBM100</t>
  </si>
  <si>
    <t xml:space="preserve">Cost Per Servings         </t>
  </si>
  <si>
    <r>
      <rPr>
        <b/>
        <sz val="12"/>
        <color rgb="FF000000"/>
        <rFont val="Calibri"/>
        <family val="2"/>
      </rPr>
      <t>Juice, Fruit Punch, 6.75 oz. 100% pure juice.</t>
    </r>
    <r>
      <rPr>
        <sz val="12"/>
        <color rgb="FF000000"/>
        <rFont val="Calibri"/>
        <family val="2"/>
      </rPr>
      <t xml:space="preserve"> With Calcium, No Sugar Added, Fortified W/ Vitamins A, C and E. Shelf Stable for 12 Months, Straw attached. Fruit Content Equal To 3/4 Cup for the Child Nutrition program.  Approximate pack is 40 servings. 
</t>
    </r>
    <r>
      <rPr>
        <b/>
        <sz val="12"/>
        <color rgb="FF000000"/>
        <rFont val="Calibri"/>
        <family val="2"/>
      </rPr>
      <t xml:space="preserve">Ship Lot:  325 Cases
</t>
    </r>
    <r>
      <rPr>
        <sz val="12"/>
        <color rgb="FF000000"/>
        <rFont val="Calibri"/>
        <family val="2"/>
      </rPr>
      <t xml:space="preserve">
</t>
    </r>
    <r>
      <rPr>
        <b/>
        <sz val="12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 xml:space="preserve">                                                                                                                                </t>
    </r>
  </si>
  <si>
    <r>
      <rPr>
        <b/>
        <sz val="12"/>
        <color rgb="FF000000"/>
        <rFont val="Calibri"/>
        <family val="2"/>
        <scheme val="minor"/>
      </rPr>
      <t xml:space="preserve">Apple &amp; Eve 84512
Ardmore Farms 62042
KDP-Motts 10003393
</t>
    </r>
    <r>
      <rPr>
        <b/>
        <sz val="12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</si>
  <si>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color rgb="FF000000"/>
        <rFont val="Calibri"/>
        <family val="2"/>
      </rPr>
      <t xml:space="preserve">Multigrain Chip, Honey Barbecue Flavored - </t>
    </r>
    <r>
      <rPr>
        <sz val="12"/>
        <color rgb="FF000000"/>
        <rFont val="Calibri"/>
        <family val="2"/>
      </rPr>
      <t xml:space="preserve">1 oz. Bag, Total fat must not exceed 35% of calories, saturated fat must not exceed 10% of total calories. No more than 230 mg. Sodium. Product must meet the Smart Snack Guidelines.  Must provide at least 1 oz.grain eq. for the Child Nutrition program.  Shelf Life: 30 days from delivery date.  
Approximate Pack: 72-1.0 oz. bags per case.                                     
</t>
    </r>
    <r>
      <rPr>
        <b/>
        <sz val="12"/>
        <color rgb="FF000000"/>
        <rFont val="Calibri"/>
        <family val="2"/>
      </rPr>
      <t>Ship Lot:  100 cases</t>
    </r>
  </si>
  <si>
    <t>PepsiCo 78785</t>
  </si>
  <si>
    <r>
      <rPr>
        <b/>
        <sz val="12"/>
        <color rgb="FF000000"/>
        <rFont val="Calibri"/>
        <family val="2"/>
      </rPr>
      <t xml:space="preserve">Tortilla Chip, Sriracha Flavored - </t>
    </r>
    <r>
      <rPr>
        <sz val="12"/>
        <color rgb="FF000000"/>
        <rFont val="Calibri"/>
        <family val="2"/>
      </rPr>
      <t xml:space="preserve">1 oz. Bag, Total fat must not exceed 35% of calories, saturated fat must not exceed 10% of total calories. No more than 230 mg. Sodium. Product must meet the Smart Snack Guidelines.  Must provide at least 1 oz.grain eq. for the Child Nutrition program.  Shelf Life: 30 days from delivery date.  
Approximate Pack: 72-1.0 oz. bags per case.    </t>
    </r>
    <r>
      <rPr>
        <b/>
        <sz val="12"/>
        <color rgb="FF000000"/>
        <rFont val="Calibri"/>
        <family val="2"/>
      </rPr>
      <t xml:space="preserve">                                 
Ship Lot:  100 cases</t>
    </r>
  </si>
  <si>
    <t>PepsiCo 78095</t>
  </si>
  <si>
    <r>
      <rPr>
        <b/>
        <sz val="12"/>
        <color rgb="FF000000"/>
        <rFont val="Calibri"/>
        <family val="2"/>
      </rPr>
      <t>Juice, Grape Blend, 6.75 oz.</t>
    </r>
    <r>
      <rPr>
        <sz val="12"/>
        <color rgb="FF000000"/>
        <rFont val="Calibri"/>
        <family val="2"/>
      </rPr>
      <t xml:space="preserve"> 100% Juice blend may include grapes and apples, With Calcium, No Sugar Added, Fortified W/ Vitamin C. Shelf Stable for 12 Months, straw Attached. Fruit Content Equal To 3/4 Cup  for the Child Nutrition program.  Approximate pack is 70 servings per case. If packed differently, please indicate.                                                                             
</t>
    </r>
    <r>
      <rPr>
        <b/>
        <sz val="12"/>
        <color rgb="FF000000"/>
        <rFont val="Calibri"/>
        <family val="2"/>
      </rPr>
      <t xml:space="preserve">Ship Lot: 150 Cases </t>
    </r>
  </si>
  <si>
    <t>No Approved Brands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</si>
</sst>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14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</font>
    <font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">
    <xf numFmtId="0" fontId="0" fillId="0" borderId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" fillId="0" borderId="0"/>
    <xf numFmtId="0" fontId="1" fillId="0" borderId="0"/>
    <xf numFmtId="0" fontId="8" fillId="0" borderId="0"/>
    <xf numFmtId="0" fontId="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1" fillId="0" borderId="0"/>
    <xf numFmtId="0" fontId="2" fillId="0" borderId="0"/>
    <xf numFmtId="0" fontId="4" fillId="0" borderId="0"/>
  </cellStyleXfs>
  <cellXfs count="66">
    <xf numFmtId="0" fontId="0" fillId="0" borderId="0" xfId="0"/>
    <xf numFmtId="0" fontId="14" fillId="0" borderId="1" xfId="0" applyFont="1" applyBorder="1" applyAlignment="1" applyProtection="1">
      <alignment horizontal="center" vertical="center"/>
      <protection locked="0"/>
    </xf>
    <xf numFmtId="0" fontId="3" fillId="2" borderId="1" xfId="35" applyFont="1" applyFill="1" applyBorder="1" applyAlignment="1">
      <alignment horizontal="center" vertical="center" wrapText="1"/>
    </xf>
    <xf numFmtId="0" fontId="13" fillId="3" borderId="1" xfId="34" applyFont="1" applyFill="1" applyBorder="1" applyAlignment="1">
      <alignment horizontal="center" vertical="center" wrapText="1"/>
    </xf>
    <xf numFmtId="0" fontId="13" fillId="6" borderId="1" xfId="30" applyFont="1" applyFill="1" applyBorder="1" applyAlignment="1">
      <alignment horizontal="center" vertical="center" wrapText="1"/>
    </xf>
    <xf numFmtId="0" fontId="0" fillId="4" borderId="1" xfId="0" applyFill="1" applyBorder="1"/>
    <xf numFmtId="0" fontId="12" fillId="0" borderId="0" xfId="0" applyFont="1" applyAlignment="1">
      <alignment horizontal="center" vertical="center"/>
    </xf>
    <xf numFmtId="0" fontId="12" fillId="8" borderId="1" xfId="30" applyFont="1" applyFill="1" applyBorder="1" applyAlignment="1">
      <alignment horizontal="center" vertical="center" wrapText="1"/>
    </xf>
    <xf numFmtId="0" fontId="13" fillId="9" borderId="1" xfId="3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/>
    </xf>
    <xf numFmtId="3" fontId="16" fillId="7" borderId="1" xfId="0" applyNumberFormat="1" applyFont="1" applyFill="1" applyBorder="1" applyAlignment="1">
      <alignment horizontal="center" vertical="center" wrapText="1"/>
    </xf>
    <xf numFmtId="165" fontId="16" fillId="7" borderId="1" xfId="3" applyNumberFormat="1" applyFont="1" applyFill="1" applyBorder="1" applyAlignment="1">
      <alignment horizontal="center" vertical="center" wrapText="1"/>
    </xf>
    <xf numFmtId="0" fontId="6" fillId="10" borderId="1" xfId="30" applyFont="1" applyFill="1" applyBorder="1" applyAlignment="1">
      <alignment vertical="center" wrapText="1"/>
    </xf>
    <xf numFmtId="0" fontId="15" fillId="5" borderId="1" xfId="30" applyFont="1" applyFill="1" applyBorder="1" applyAlignment="1">
      <alignment horizontal="center" vertical="center" wrapText="1"/>
    </xf>
    <xf numFmtId="0" fontId="20" fillId="0" borderId="0" xfId="0" applyFont="1"/>
    <xf numFmtId="0" fontId="20" fillId="7" borderId="1" xfId="0" applyFont="1" applyFill="1" applyBorder="1" applyAlignment="1">
      <alignment horizontal="center" vertical="center" wrapText="1"/>
    </xf>
    <xf numFmtId="0" fontId="22" fillId="8" borderId="1" xfId="30" applyFont="1" applyFill="1" applyBorder="1" applyAlignment="1">
      <alignment horizontal="center" vertical="center" wrapText="1"/>
    </xf>
    <xf numFmtId="0" fontId="23" fillId="8" borderId="1" xfId="30" applyFont="1" applyFill="1" applyBorder="1" applyAlignment="1">
      <alignment horizontal="center" vertical="center" wrapText="1"/>
    </xf>
    <xf numFmtId="0" fontId="23" fillId="8" borderId="1" xfId="3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8" fillId="7" borderId="1" xfId="0" applyFont="1" applyFill="1" applyBorder="1"/>
    <xf numFmtId="0" fontId="18" fillId="0" borderId="1" xfId="0" applyFont="1" applyBorder="1"/>
    <xf numFmtId="1" fontId="14" fillId="0" borderId="1" xfId="0" applyNumberFormat="1" applyFont="1" applyBorder="1" applyAlignment="1" applyProtection="1">
      <alignment horizontal="center" vertical="center"/>
      <protection locked="0"/>
    </xf>
    <xf numFmtId="0" fontId="6" fillId="11" borderId="1" xfId="0" applyFont="1" applyFill="1" applyBorder="1" applyAlignment="1">
      <alignment horizontal="left" vertical="top" wrapText="1"/>
    </xf>
    <xf numFmtId="0" fontId="18" fillId="7" borderId="1" xfId="0" applyFont="1" applyFill="1" applyBorder="1" applyAlignment="1">
      <alignment horizontal="left" vertical="top" wrapText="1"/>
    </xf>
    <xf numFmtId="0" fontId="12" fillId="7" borderId="1" xfId="0" applyFont="1" applyFill="1" applyBorder="1" applyAlignment="1">
      <alignment horizontal="center" vertical="center"/>
    </xf>
    <xf numFmtId="164" fontId="12" fillId="7" borderId="1" xfId="6" applyNumberFormat="1" applyFont="1" applyFill="1" applyBorder="1" applyAlignment="1" applyProtection="1">
      <alignment horizontal="center" vertical="center"/>
    </xf>
    <xf numFmtId="0" fontId="15" fillId="7" borderId="1" xfId="6" applyNumberFormat="1" applyFont="1" applyFill="1" applyBorder="1" applyAlignment="1" applyProtection="1">
      <alignment horizontal="center" vertical="center"/>
      <protection locked="0"/>
    </xf>
    <xf numFmtId="164" fontId="15" fillId="0" borderId="1" xfId="6" applyNumberFormat="1" applyFont="1" applyFill="1" applyBorder="1" applyAlignment="1" applyProtection="1">
      <alignment horizontal="center" vertical="center"/>
      <protection locked="0"/>
    </xf>
    <xf numFmtId="165" fontId="15" fillId="7" borderId="1" xfId="1" applyNumberFormat="1" applyFont="1" applyFill="1" applyBorder="1" applyAlignment="1" applyProtection="1">
      <alignment horizontal="center" vertical="center"/>
    </xf>
    <xf numFmtId="44" fontId="15" fillId="0" borderId="1" xfId="6" applyFont="1" applyFill="1" applyBorder="1" applyAlignment="1" applyProtection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3" fontId="24" fillId="7" borderId="1" xfId="0" applyNumberFormat="1" applyFont="1" applyFill="1" applyBorder="1" applyAlignment="1">
      <alignment horizontal="left" vertical="top" wrapText="1"/>
    </xf>
    <xf numFmtId="3" fontId="24" fillId="7" borderId="1" xfId="0" applyNumberFormat="1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left" vertical="top" wrapText="1"/>
    </xf>
    <xf numFmtId="0" fontId="20" fillId="7" borderId="2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left" vertical="top" wrapText="1"/>
    </xf>
    <xf numFmtId="0" fontId="28" fillId="7" borderId="1" xfId="0" applyFont="1" applyFill="1" applyBorder="1" applyAlignment="1">
      <alignment horizontal="left" vertical="top" wrapText="1"/>
    </xf>
    <xf numFmtId="0" fontId="27" fillId="7" borderId="1" xfId="0" applyFont="1" applyFill="1" applyBorder="1" applyAlignment="1">
      <alignment horizontal="left" vertical="top" wrapText="1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0" fillId="7" borderId="1" xfId="0" applyFill="1" applyBorder="1" applyProtection="1">
      <protection locked="0"/>
    </xf>
    <xf numFmtId="44" fontId="20" fillId="7" borderId="1" xfId="6" applyFont="1" applyFill="1" applyBorder="1" applyAlignment="1" applyProtection="1">
      <alignment horizontal="center" vertical="center"/>
      <protection locked="0"/>
    </xf>
    <xf numFmtId="0" fontId="20" fillId="7" borderId="1" xfId="0" applyFont="1" applyFill="1" applyBorder="1" applyAlignment="1" applyProtection="1">
      <alignment horizontal="center" vertical="center" wrapText="1"/>
      <protection locked="0"/>
    </xf>
    <xf numFmtId="0" fontId="26" fillId="7" borderId="1" xfId="0" applyFont="1" applyFill="1" applyBorder="1" applyAlignment="1" applyProtection="1">
      <alignment horizontal="left" vertical="top" wrapText="1"/>
      <protection locked="0"/>
    </xf>
    <xf numFmtId="0" fontId="25" fillId="7" borderId="1" xfId="0" applyFont="1" applyFill="1" applyBorder="1" applyAlignment="1" applyProtection="1">
      <alignment vertical="top" wrapText="1"/>
      <protection locked="0"/>
    </xf>
    <xf numFmtId="3" fontId="16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7" borderId="1" xfId="30" applyFont="1" applyFill="1" applyBorder="1" applyAlignment="1" applyProtection="1">
      <alignment horizontal="center" vertical="center" wrapText="1"/>
      <protection locked="0"/>
    </xf>
    <xf numFmtId="0" fontId="13" fillId="7" borderId="1" xfId="30" applyFont="1" applyFill="1" applyBorder="1" applyAlignment="1" applyProtection="1">
      <alignment horizontal="center" vertical="center" wrapText="1"/>
      <protection locked="0"/>
    </xf>
    <xf numFmtId="0" fontId="5" fillId="7" borderId="1" xfId="3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25" fillId="7" borderId="1" xfId="0" applyFont="1" applyFill="1" applyBorder="1" applyAlignment="1" applyProtection="1">
      <alignment horizontal="left" vertical="top" wrapText="1"/>
      <protection locked="0"/>
    </xf>
    <xf numFmtId="0" fontId="22" fillId="8" borderId="1" xfId="30" applyFont="1" applyFill="1" applyBorder="1" applyAlignment="1" applyProtection="1">
      <alignment horizontal="center" vertical="center" wrapText="1"/>
      <protection locked="0"/>
    </xf>
    <xf numFmtId="0" fontId="23" fillId="8" borderId="1" xfId="30" applyFont="1" applyFill="1" applyBorder="1" applyAlignment="1" applyProtection="1">
      <alignment horizontal="center" vertical="center" wrapText="1"/>
      <protection locked="0"/>
    </xf>
    <xf numFmtId="0" fontId="12" fillId="8" borderId="1" xfId="30" applyFont="1" applyFill="1" applyBorder="1" applyAlignment="1" applyProtection="1">
      <alignment horizontal="center" vertical="center" wrapText="1"/>
      <protection locked="0"/>
    </xf>
    <xf numFmtId="0" fontId="23" fillId="8" borderId="1" xfId="30" applyFont="1" applyFill="1" applyBorder="1" applyAlignment="1" applyProtection="1">
      <alignment horizontal="center" vertical="center"/>
      <protection locked="0"/>
    </xf>
    <xf numFmtId="0" fontId="3" fillId="2" borderId="1" xfId="35" applyFont="1" applyFill="1" applyBorder="1" applyAlignment="1" applyProtection="1">
      <alignment horizontal="center" vertical="center" wrapText="1"/>
      <protection locked="0"/>
    </xf>
    <xf numFmtId="0" fontId="13" fillId="3" borderId="1" xfId="34" applyFont="1" applyFill="1" applyBorder="1" applyAlignment="1" applyProtection="1">
      <alignment horizontal="center" vertical="center" wrapText="1"/>
      <protection locked="0"/>
    </xf>
    <xf numFmtId="0" fontId="13" fillId="5" borderId="1" xfId="30" applyFont="1" applyFill="1" applyBorder="1" applyAlignment="1" applyProtection="1">
      <alignment horizontal="center" vertical="center" wrapText="1"/>
      <protection locked="0"/>
    </xf>
    <xf numFmtId="0" fontId="17" fillId="2" borderId="1" xfId="35" applyFont="1" applyFill="1" applyBorder="1" applyAlignment="1" applyProtection="1">
      <alignment horizontal="center" vertical="center" wrapText="1"/>
      <protection locked="0"/>
    </xf>
    <xf numFmtId="0" fontId="19" fillId="10" borderId="1" xfId="30" applyFont="1" applyFill="1" applyBorder="1" applyAlignment="1" applyProtection="1">
      <alignment horizontal="center" vertical="center" wrapText="1"/>
      <protection locked="0"/>
    </xf>
    <xf numFmtId="0" fontId="13" fillId="9" borderId="1" xfId="30" applyFont="1" applyFill="1" applyBorder="1" applyAlignment="1" applyProtection="1">
      <alignment horizontal="center" vertical="center" wrapText="1"/>
      <protection locked="0"/>
    </xf>
    <xf numFmtId="0" fontId="6" fillId="10" borderId="1" xfId="3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</cellXfs>
  <cellStyles count="36">
    <cellStyle name="Comma" xfId="1" builtinId="3"/>
    <cellStyle name="Comma 2" xfId="2" xr:uid="{00000000-0005-0000-0000-000001000000}"/>
    <cellStyle name="Comma 2 2" xfId="3" xr:uid="{00000000-0005-0000-0000-000002000000}"/>
    <cellStyle name="Comma 3" xfId="4" xr:uid="{00000000-0005-0000-0000-000003000000}"/>
    <cellStyle name="Comma 3 2" xfId="5" xr:uid="{00000000-0005-0000-0000-000004000000}"/>
    <cellStyle name="Currency" xfId="6" builtinId="4"/>
    <cellStyle name="Currency 2" xfId="7" xr:uid="{00000000-0005-0000-0000-000006000000}"/>
    <cellStyle name="Currency 2 2" xfId="8" xr:uid="{00000000-0005-0000-0000-000007000000}"/>
    <cellStyle name="Currency 2 3" xfId="9" xr:uid="{00000000-0005-0000-0000-000008000000}"/>
    <cellStyle name="Currency 2 4" xfId="10" xr:uid="{00000000-0005-0000-0000-000009000000}"/>
    <cellStyle name="Currency 2 5" xfId="11" xr:uid="{00000000-0005-0000-0000-00000A000000}"/>
    <cellStyle name="Currency 3" xfId="12" xr:uid="{00000000-0005-0000-0000-00000B000000}"/>
    <cellStyle name="Currency 3 2" xfId="13" xr:uid="{00000000-0005-0000-0000-00000C000000}"/>
    <cellStyle name="Currency 3 3" xfId="14" xr:uid="{00000000-0005-0000-0000-00000D000000}"/>
    <cellStyle name="Currency 3 4" xfId="15" xr:uid="{00000000-0005-0000-0000-00000E000000}"/>
    <cellStyle name="Currency 4" xfId="16" xr:uid="{00000000-0005-0000-0000-00000F000000}"/>
    <cellStyle name="Currency 4 2" xfId="17" xr:uid="{00000000-0005-0000-0000-000010000000}"/>
    <cellStyle name="Currency 4 3" xfId="18" xr:uid="{00000000-0005-0000-0000-000011000000}"/>
    <cellStyle name="Currency 4 4" xfId="19" xr:uid="{00000000-0005-0000-0000-000012000000}"/>
    <cellStyle name="Currency 5" xfId="20" xr:uid="{00000000-0005-0000-0000-000013000000}"/>
    <cellStyle name="Hyperlink 2" xfId="21" xr:uid="{00000000-0005-0000-0000-000014000000}"/>
    <cellStyle name="Normal" xfId="0" builtinId="0"/>
    <cellStyle name="Normal 2" xfId="22" xr:uid="{00000000-0005-0000-0000-000016000000}"/>
    <cellStyle name="Normal 2 2" xfId="23" xr:uid="{00000000-0005-0000-0000-000017000000}"/>
    <cellStyle name="Normal 2 3" xfId="24" xr:uid="{00000000-0005-0000-0000-000018000000}"/>
    <cellStyle name="Normal 2 4" xfId="25" xr:uid="{00000000-0005-0000-0000-000019000000}"/>
    <cellStyle name="Normal 3" xfId="26" xr:uid="{00000000-0005-0000-0000-00001A000000}"/>
    <cellStyle name="Normal 3 2" xfId="27" xr:uid="{00000000-0005-0000-0000-00001B000000}"/>
    <cellStyle name="Normal 3 3" xfId="28" xr:uid="{00000000-0005-0000-0000-00001C000000}"/>
    <cellStyle name="Normal 3 4" xfId="29" xr:uid="{00000000-0005-0000-0000-00001D000000}"/>
    <cellStyle name="Normal 4" xfId="30" xr:uid="{00000000-0005-0000-0000-00001E000000}"/>
    <cellStyle name="Normal 4 2" xfId="31" xr:uid="{00000000-0005-0000-0000-00001F000000}"/>
    <cellStyle name="Normal 5" xfId="32" xr:uid="{00000000-0005-0000-0000-000020000000}"/>
    <cellStyle name="Normal 8" xfId="33" xr:uid="{00000000-0005-0000-0000-000021000000}"/>
    <cellStyle name="Normal_Sheet1" xfId="34" xr:uid="{00000000-0005-0000-0000-000022000000}"/>
    <cellStyle name="Normal_Sheet1_1" xfId="35" xr:uid="{00000000-0005-0000-0000-00002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F20CC91-95BA-F91E-DF7E-8691427AA83B}"/>
            </a:ext>
          </a:extLst>
        </xdr:cNvPr>
        <xdr:cNvSpPr/>
      </xdr:nvSpPr>
      <xdr:spPr>
        <a:xfrm rot="20191721">
          <a:off x="9492486" y="5607844"/>
          <a:ext cx="2936339" cy="1259667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106944</xdr:colOff>
      <xdr:row>4</xdr:row>
      <xdr:rowOff>0</xdr:rowOff>
    </xdr:from>
    <xdr:ext cx="1214649" cy="976313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CD95CDA-957F-F8A1-2B85-444EF1BD97E2}"/>
            </a:ext>
          </a:extLst>
        </xdr:cNvPr>
        <xdr:cNvSpPr/>
      </xdr:nvSpPr>
      <xdr:spPr>
        <a:xfrm rot="19178764" flipH="1">
          <a:off x="13453850" y="27765374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5</xdr:col>
      <xdr:colOff>962036</xdr:colOff>
      <xdr:row>4</xdr:row>
      <xdr:rowOff>0</xdr:rowOff>
    </xdr:from>
    <xdr:ext cx="4097632" cy="937629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FC8A5ED4-6898-0AB8-FFDD-DCD031CB482E}"/>
            </a:ext>
          </a:extLst>
        </xdr:cNvPr>
        <xdr:cNvSpPr/>
      </xdr:nvSpPr>
      <xdr:spPr>
        <a:xfrm rot="19676069">
          <a:off x="12415849" y="40035125"/>
          <a:ext cx="4097632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7</xdr:col>
      <xdr:colOff>104775</xdr:colOff>
      <xdr:row>4</xdr:row>
      <xdr:rowOff>0</xdr:rowOff>
    </xdr:from>
    <xdr:to>
      <xdr:col>7</xdr:col>
      <xdr:colOff>1323975</xdr:colOff>
      <xdr:row>4</xdr:row>
      <xdr:rowOff>962025</xdr:rowOff>
    </xdr:to>
    <xdr:sp macro="" textlink="">
      <xdr:nvSpPr>
        <xdr:cNvPr id="18515" name="Rectangle 3">
          <a:extLst>
            <a:ext uri="{FF2B5EF4-FFF2-40B4-BE49-F238E27FC236}">
              <a16:creationId xmlns:a16="http://schemas.microsoft.com/office/drawing/2014/main" id="{F14AB6F2-02BE-700D-D10B-DFABBC194566}"/>
            </a:ext>
          </a:extLst>
        </xdr:cNvPr>
        <xdr:cNvSpPr>
          <a:spLocks noChangeArrowheads="1"/>
        </xdr:cNvSpPr>
      </xdr:nvSpPr>
      <xdr:spPr bwMode="auto">
        <a:xfrm rot="19178764" flipH="1">
          <a:off x="9753600" y="6619875"/>
          <a:ext cx="121920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106944</xdr:colOff>
      <xdr:row>4</xdr:row>
      <xdr:rowOff>0</xdr:rowOff>
    </xdr:from>
    <xdr:ext cx="1214649" cy="976313"/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185DDCE-B952-12AD-664C-93717539011C}"/>
            </a:ext>
          </a:extLst>
        </xdr:cNvPr>
        <xdr:cNvSpPr/>
      </xdr:nvSpPr>
      <xdr:spPr>
        <a:xfrm rot="19178764" flipH="1">
          <a:off x="12765669" y="30234730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78376D71-AC07-4FAC-9B2A-CA52F4431709}"/>
            </a:ext>
          </a:extLst>
        </xdr:cNvPr>
        <xdr:cNvSpPr/>
      </xdr:nvSpPr>
      <xdr:spPr>
        <a:xfrm rot="20191721">
          <a:off x="10254486" y="6977063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D618655-AE7D-4B09-96C5-C7D8305BC52F}"/>
            </a:ext>
          </a:extLst>
        </xdr:cNvPr>
        <xdr:cNvSpPr/>
      </xdr:nvSpPr>
      <xdr:spPr>
        <a:xfrm rot="20191721">
          <a:off x="10254486" y="6977063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2F78ADAD-A5E2-47D8-A3EF-66CDE90B5BBB}"/>
            </a:ext>
          </a:extLst>
        </xdr:cNvPr>
        <xdr:cNvSpPr/>
      </xdr:nvSpPr>
      <xdr:spPr>
        <a:xfrm rot="20191721">
          <a:off x="10254486" y="6977063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5B25CBE9-65D5-4461-A3DD-30D54DA581AE}"/>
            </a:ext>
          </a:extLst>
        </xdr:cNvPr>
        <xdr:cNvSpPr/>
      </xdr:nvSpPr>
      <xdr:spPr>
        <a:xfrm rot="20191721">
          <a:off x="10254486" y="6977063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BE344476-54ED-4513-898F-C3525F187B7F}"/>
            </a:ext>
          </a:extLst>
        </xdr:cNvPr>
        <xdr:cNvSpPr/>
      </xdr:nvSpPr>
      <xdr:spPr>
        <a:xfrm rot="20191721">
          <a:off x="10254486" y="21240750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5F8AD9EB-C97C-4659-9448-17AE1A955FB5}"/>
            </a:ext>
          </a:extLst>
        </xdr:cNvPr>
        <xdr:cNvSpPr/>
      </xdr:nvSpPr>
      <xdr:spPr>
        <a:xfrm rot="20191721">
          <a:off x="10254486" y="21169313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887C53A7-F666-4062-8D05-492BEF94515F}"/>
            </a:ext>
          </a:extLst>
        </xdr:cNvPr>
        <xdr:cNvSpPr/>
      </xdr:nvSpPr>
      <xdr:spPr>
        <a:xfrm rot="20191721">
          <a:off x="10254486" y="24098250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3</xdr:row>
      <xdr:rowOff>0</xdr:rowOff>
    </xdr:from>
    <xdr:ext cx="2936339" cy="1250124"/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1AAAF824-C0C9-47C4-B54C-A85AAA215ECE}"/>
            </a:ext>
            <a:ext uri="{147F2762-F138-4A5C-976F-8EAC2B608ADB}">
              <a16:predDERef xmlns:a16="http://schemas.microsoft.com/office/drawing/2014/main" pred="{887C53A7-F666-4062-8D05-492BEF94515F}"/>
            </a:ext>
          </a:extLst>
        </xdr:cNvPr>
        <xdr:cNvSpPr/>
      </xdr:nvSpPr>
      <xdr:spPr>
        <a:xfrm rot="20191721">
          <a:off x="10247342" y="1702117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3</xdr:row>
      <xdr:rowOff>0</xdr:rowOff>
    </xdr:from>
    <xdr:ext cx="2936339" cy="1250124"/>
    <xdr:sp macro="" textlink="">
      <xdr:nvSpPr>
        <xdr:cNvPr id="14" name="Rectangle 11">
          <a:extLst>
            <a:ext uri="{FF2B5EF4-FFF2-40B4-BE49-F238E27FC236}">
              <a16:creationId xmlns:a16="http://schemas.microsoft.com/office/drawing/2014/main" id="{0B130BB5-F7BA-450D-B280-CF141041BEFD}"/>
            </a:ext>
            <a:ext uri="{147F2762-F138-4A5C-976F-8EAC2B608ADB}">
              <a16:predDERef xmlns:a16="http://schemas.microsoft.com/office/drawing/2014/main" pred="{1AAAF824-C0C9-47C4-B54C-A85AAA215ECE}"/>
            </a:ext>
          </a:extLst>
        </xdr:cNvPr>
        <xdr:cNvSpPr/>
      </xdr:nvSpPr>
      <xdr:spPr>
        <a:xfrm rot="20191721">
          <a:off x="10247342" y="1702117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19F88FDB-A27C-48A9-8D62-34311CF7D360}"/>
            </a:ext>
            <a:ext uri="{147F2762-F138-4A5C-976F-8EAC2B608ADB}">
              <a16:predDERef xmlns:a16="http://schemas.microsoft.com/office/drawing/2014/main" pred="{0B130BB5-F7BA-450D-B280-CF141041BEFD}"/>
            </a:ext>
          </a:extLst>
        </xdr:cNvPr>
        <xdr:cNvSpPr/>
      </xdr:nvSpPr>
      <xdr:spPr>
        <a:xfrm rot="20191721">
          <a:off x="12707173" y="4036219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4</xdr:row>
      <xdr:rowOff>0</xdr:rowOff>
    </xdr:from>
    <xdr:ext cx="2936339" cy="1250124"/>
    <xdr:sp macro="" textlink="">
      <xdr:nvSpPr>
        <xdr:cNvPr id="16" name="Rectangle 11">
          <a:extLst>
            <a:ext uri="{FF2B5EF4-FFF2-40B4-BE49-F238E27FC236}">
              <a16:creationId xmlns:a16="http://schemas.microsoft.com/office/drawing/2014/main" id="{C1126180-C198-4972-B909-F4B85F2CFF21}"/>
            </a:ext>
            <a:ext uri="{147F2762-F138-4A5C-976F-8EAC2B608ADB}">
              <a16:predDERef xmlns:a16="http://schemas.microsoft.com/office/drawing/2014/main" pred="{19F88FDB-A27C-48A9-8D62-34311CF7D360}"/>
            </a:ext>
          </a:extLst>
        </xdr:cNvPr>
        <xdr:cNvSpPr/>
      </xdr:nvSpPr>
      <xdr:spPr>
        <a:xfrm rot="20191721">
          <a:off x="12707173" y="4036219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17" name="Rectangle 2">
          <a:extLst>
            <a:ext uri="{FF2B5EF4-FFF2-40B4-BE49-F238E27FC236}">
              <a16:creationId xmlns:a16="http://schemas.microsoft.com/office/drawing/2014/main" id="{5C02B8FF-B8F1-4B20-92BC-7B8A50AD6DCA}"/>
            </a:ext>
            <a:ext uri="{147F2762-F138-4A5C-976F-8EAC2B608ADB}">
              <a16:predDERef xmlns:a16="http://schemas.microsoft.com/office/drawing/2014/main" pred="{C1126180-C198-4972-B909-F4B85F2CFF21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106944</xdr:colOff>
      <xdr:row>5</xdr:row>
      <xdr:rowOff>0</xdr:rowOff>
    </xdr:from>
    <xdr:ext cx="1214649" cy="976313"/>
    <xdr:sp macro="" textlink="">
      <xdr:nvSpPr>
        <xdr:cNvPr id="18" name="Rectangle 3">
          <a:extLst>
            <a:ext uri="{FF2B5EF4-FFF2-40B4-BE49-F238E27FC236}">
              <a16:creationId xmlns:a16="http://schemas.microsoft.com/office/drawing/2014/main" id="{D39D449C-B125-4B9C-82DC-0C974D316A72}"/>
            </a:ext>
            <a:ext uri="{147F2762-F138-4A5C-976F-8EAC2B608ADB}">
              <a16:predDERef xmlns:a16="http://schemas.microsoft.com/office/drawing/2014/main" pred="{5C02B8FF-B8F1-4B20-92BC-7B8A50AD6DCA}"/>
            </a:ext>
          </a:extLst>
        </xdr:cNvPr>
        <xdr:cNvSpPr/>
      </xdr:nvSpPr>
      <xdr:spPr>
        <a:xfrm rot="19178764" flipH="1">
          <a:off x="12765669" y="6410325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5</xdr:col>
      <xdr:colOff>962036</xdr:colOff>
      <xdr:row>5</xdr:row>
      <xdr:rowOff>0</xdr:rowOff>
    </xdr:from>
    <xdr:ext cx="4097632" cy="937629"/>
    <xdr:sp macro="" textlink="">
      <xdr:nvSpPr>
        <xdr:cNvPr id="19" name="Rectangle 5">
          <a:extLst>
            <a:ext uri="{FF2B5EF4-FFF2-40B4-BE49-F238E27FC236}">
              <a16:creationId xmlns:a16="http://schemas.microsoft.com/office/drawing/2014/main" id="{530FFCFA-E6F2-49F9-95B7-198B67197E11}"/>
            </a:ext>
            <a:ext uri="{147F2762-F138-4A5C-976F-8EAC2B608ADB}">
              <a16:predDERef xmlns:a16="http://schemas.microsoft.com/office/drawing/2014/main" pred="{D39D449C-B125-4B9C-82DC-0C974D316A72}"/>
            </a:ext>
          </a:extLst>
        </xdr:cNvPr>
        <xdr:cNvSpPr/>
      </xdr:nvSpPr>
      <xdr:spPr>
        <a:xfrm rot="19676069">
          <a:off x="11172836" y="6410325"/>
          <a:ext cx="4097632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7</xdr:col>
      <xdr:colOff>104775</xdr:colOff>
      <xdr:row>5</xdr:row>
      <xdr:rowOff>0</xdr:rowOff>
    </xdr:from>
    <xdr:to>
      <xdr:col>7</xdr:col>
      <xdr:colOff>1323975</xdr:colOff>
      <xdr:row>5</xdr:row>
      <xdr:rowOff>962025</xdr:rowOff>
    </xdr:to>
    <xdr:sp macro="" textlink="">
      <xdr:nvSpPr>
        <xdr:cNvPr id="20" name="Rectangle 3">
          <a:extLst>
            <a:ext uri="{FF2B5EF4-FFF2-40B4-BE49-F238E27FC236}">
              <a16:creationId xmlns:a16="http://schemas.microsoft.com/office/drawing/2014/main" id="{81822A79-303F-4F4F-BDEF-1F1973213F13}"/>
            </a:ext>
            <a:ext uri="{147F2762-F138-4A5C-976F-8EAC2B608ADB}">
              <a16:predDERef xmlns:a16="http://schemas.microsoft.com/office/drawing/2014/main" pred="{530FFCFA-E6F2-49F9-95B7-198B67197E11}"/>
            </a:ext>
          </a:extLst>
        </xdr:cNvPr>
        <xdr:cNvSpPr>
          <a:spLocks noChangeArrowheads="1"/>
        </xdr:cNvSpPr>
      </xdr:nvSpPr>
      <xdr:spPr bwMode="auto">
        <a:xfrm rot="19178764" flipH="1">
          <a:off x="12763500" y="6410325"/>
          <a:ext cx="121920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106944</xdr:colOff>
      <xdr:row>5</xdr:row>
      <xdr:rowOff>0</xdr:rowOff>
    </xdr:from>
    <xdr:ext cx="1214649" cy="976313"/>
    <xdr:sp macro="" textlink="">
      <xdr:nvSpPr>
        <xdr:cNvPr id="21" name="Rectangle 8">
          <a:extLst>
            <a:ext uri="{FF2B5EF4-FFF2-40B4-BE49-F238E27FC236}">
              <a16:creationId xmlns:a16="http://schemas.microsoft.com/office/drawing/2014/main" id="{B223EB1B-2350-444E-A88A-4CCF5C412010}"/>
            </a:ext>
            <a:ext uri="{147F2762-F138-4A5C-976F-8EAC2B608ADB}">
              <a16:predDERef xmlns:a16="http://schemas.microsoft.com/office/drawing/2014/main" pred="{81822A79-303F-4F4F-BDEF-1F1973213F13}"/>
            </a:ext>
          </a:extLst>
        </xdr:cNvPr>
        <xdr:cNvSpPr/>
      </xdr:nvSpPr>
      <xdr:spPr>
        <a:xfrm rot="19178764" flipH="1">
          <a:off x="12765669" y="6410325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DBEA2164-187C-40AE-BDA9-0565B41DE1F9}"/>
            </a:ext>
            <a:ext uri="{147F2762-F138-4A5C-976F-8EAC2B608ADB}">
              <a16:predDERef xmlns:a16="http://schemas.microsoft.com/office/drawing/2014/main" pred="{B223EB1B-2350-444E-A88A-4CCF5C412010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3" name="Rectangle 4">
          <a:extLst>
            <a:ext uri="{FF2B5EF4-FFF2-40B4-BE49-F238E27FC236}">
              <a16:creationId xmlns:a16="http://schemas.microsoft.com/office/drawing/2014/main" id="{8F8802D2-0562-44EF-A7DD-4F967FA9DF83}"/>
            </a:ext>
            <a:ext uri="{147F2762-F138-4A5C-976F-8EAC2B608ADB}">
              <a16:predDERef xmlns:a16="http://schemas.microsoft.com/office/drawing/2014/main" pred="{DBEA2164-187C-40AE-BDA9-0565B41DE1F9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4" name="Rectangle 6">
          <a:extLst>
            <a:ext uri="{FF2B5EF4-FFF2-40B4-BE49-F238E27FC236}">
              <a16:creationId xmlns:a16="http://schemas.microsoft.com/office/drawing/2014/main" id="{3ADB2153-EBF2-4D59-9398-2907716F589D}"/>
            </a:ext>
            <a:ext uri="{147F2762-F138-4A5C-976F-8EAC2B608ADB}">
              <a16:predDERef xmlns:a16="http://schemas.microsoft.com/office/drawing/2014/main" pred="{8F8802D2-0562-44EF-A7DD-4F967FA9DF83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5" name="Rectangle 7">
          <a:extLst>
            <a:ext uri="{FF2B5EF4-FFF2-40B4-BE49-F238E27FC236}">
              <a16:creationId xmlns:a16="http://schemas.microsoft.com/office/drawing/2014/main" id="{5E55AB6D-2C32-40F8-9A64-BD661E4ABB97}"/>
            </a:ext>
            <a:ext uri="{147F2762-F138-4A5C-976F-8EAC2B608ADB}">
              <a16:predDERef xmlns:a16="http://schemas.microsoft.com/office/drawing/2014/main" pred="{3ADB2153-EBF2-4D59-9398-2907716F589D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6" name="Rectangle 9">
          <a:extLst>
            <a:ext uri="{FF2B5EF4-FFF2-40B4-BE49-F238E27FC236}">
              <a16:creationId xmlns:a16="http://schemas.microsoft.com/office/drawing/2014/main" id="{237AE809-2626-49CA-B083-769E33FCBA35}"/>
            </a:ext>
            <a:ext uri="{147F2762-F138-4A5C-976F-8EAC2B608ADB}">
              <a16:predDERef xmlns:a16="http://schemas.microsoft.com/office/drawing/2014/main" pred="{5E55AB6D-2C32-40F8-9A64-BD661E4ABB97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7" name="Rectangle 10">
          <a:extLst>
            <a:ext uri="{FF2B5EF4-FFF2-40B4-BE49-F238E27FC236}">
              <a16:creationId xmlns:a16="http://schemas.microsoft.com/office/drawing/2014/main" id="{63928267-2272-456D-A9FF-63CECA5FD43E}"/>
            </a:ext>
            <a:ext uri="{147F2762-F138-4A5C-976F-8EAC2B608ADB}">
              <a16:predDERef xmlns:a16="http://schemas.microsoft.com/office/drawing/2014/main" pred="{237AE809-2626-49CA-B083-769E33FCBA35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8" name="Rectangle 11">
          <a:extLst>
            <a:ext uri="{FF2B5EF4-FFF2-40B4-BE49-F238E27FC236}">
              <a16:creationId xmlns:a16="http://schemas.microsoft.com/office/drawing/2014/main" id="{484DF25D-4EE9-49DD-A853-F3B62DC8ACEC}"/>
            </a:ext>
            <a:ext uri="{147F2762-F138-4A5C-976F-8EAC2B608ADB}">
              <a16:predDERef xmlns:a16="http://schemas.microsoft.com/office/drawing/2014/main" pred="{63928267-2272-456D-A9FF-63CECA5FD43E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29" name="Rectangle 1">
          <a:extLst>
            <a:ext uri="{FF2B5EF4-FFF2-40B4-BE49-F238E27FC236}">
              <a16:creationId xmlns:a16="http://schemas.microsoft.com/office/drawing/2014/main" id="{0CDAD899-77FB-4000-ABC9-AAE0BCBF69E4}"/>
            </a:ext>
            <a:ext uri="{147F2762-F138-4A5C-976F-8EAC2B608ADB}">
              <a16:predDERef xmlns:a16="http://schemas.microsoft.com/office/drawing/2014/main" pred="{484DF25D-4EE9-49DD-A853-F3B62DC8ACEC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5</xdr:row>
      <xdr:rowOff>0</xdr:rowOff>
    </xdr:from>
    <xdr:ext cx="2936339" cy="1250124"/>
    <xdr:sp macro="" textlink="">
      <xdr:nvSpPr>
        <xdr:cNvPr id="30" name="Rectangle 11">
          <a:extLst>
            <a:ext uri="{FF2B5EF4-FFF2-40B4-BE49-F238E27FC236}">
              <a16:creationId xmlns:a16="http://schemas.microsoft.com/office/drawing/2014/main" id="{9EC32D1F-6F58-464E-82A7-8838C54581BD}"/>
            </a:ext>
            <a:ext uri="{147F2762-F138-4A5C-976F-8EAC2B608ADB}">
              <a16:predDERef xmlns:a16="http://schemas.microsoft.com/office/drawing/2014/main" pred="{0CDAD899-77FB-4000-ABC9-AAE0BCBF69E4}"/>
            </a:ext>
          </a:extLst>
        </xdr:cNvPr>
        <xdr:cNvSpPr/>
      </xdr:nvSpPr>
      <xdr:spPr>
        <a:xfrm rot="20191721">
          <a:off x="13257242" y="64103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31" name="Rectangle 2">
          <a:extLst>
            <a:ext uri="{FF2B5EF4-FFF2-40B4-BE49-F238E27FC236}">
              <a16:creationId xmlns:a16="http://schemas.microsoft.com/office/drawing/2014/main" id="{3873F021-97CF-425D-B626-6985DEA4586B}"/>
            </a:ext>
            <a:ext uri="{147F2762-F138-4A5C-976F-8EAC2B608ADB}">
              <a16:predDERef xmlns:a16="http://schemas.microsoft.com/office/drawing/2014/main" pred="{9EC32D1F-6F58-464E-82A7-8838C54581BD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106944</xdr:colOff>
      <xdr:row>6</xdr:row>
      <xdr:rowOff>0</xdr:rowOff>
    </xdr:from>
    <xdr:ext cx="1214649" cy="976313"/>
    <xdr:sp macro="" textlink="">
      <xdr:nvSpPr>
        <xdr:cNvPr id="32" name="Rectangle 3">
          <a:extLst>
            <a:ext uri="{FF2B5EF4-FFF2-40B4-BE49-F238E27FC236}">
              <a16:creationId xmlns:a16="http://schemas.microsoft.com/office/drawing/2014/main" id="{E23A6D4B-5E08-47D7-8226-594C21EAB690}"/>
            </a:ext>
            <a:ext uri="{147F2762-F138-4A5C-976F-8EAC2B608ADB}">
              <a16:predDERef xmlns:a16="http://schemas.microsoft.com/office/drawing/2014/main" pred="{3873F021-97CF-425D-B626-6985DEA4586B}"/>
            </a:ext>
          </a:extLst>
        </xdr:cNvPr>
        <xdr:cNvSpPr/>
      </xdr:nvSpPr>
      <xdr:spPr>
        <a:xfrm rot="19178764" flipH="1">
          <a:off x="12765669" y="8467725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5</xdr:col>
      <xdr:colOff>962036</xdr:colOff>
      <xdr:row>6</xdr:row>
      <xdr:rowOff>0</xdr:rowOff>
    </xdr:from>
    <xdr:ext cx="4097632" cy="937629"/>
    <xdr:sp macro="" textlink="">
      <xdr:nvSpPr>
        <xdr:cNvPr id="33" name="Rectangle 5">
          <a:extLst>
            <a:ext uri="{FF2B5EF4-FFF2-40B4-BE49-F238E27FC236}">
              <a16:creationId xmlns:a16="http://schemas.microsoft.com/office/drawing/2014/main" id="{B18877E1-68CC-4DD2-88C1-AE7EDE7486C1}"/>
            </a:ext>
            <a:ext uri="{147F2762-F138-4A5C-976F-8EAC2B608ADB}">
              <a16:predDERef xmlns:a16="http://schemas.microsoft.com/office/drawing/2014/main" pred="{E23A6D4B-5E08-47D7-8226-594C21EAB690}"/>
            </a:ext>
          </a:extLst>
        </xdr:cNvPr>
        <xdr:cNvSpPr/>
      </xdr:nvSpPr>
      <xdr:spPr>
        <a:xfrm rot="19676069">
          <a:off x="11172836" y="8467725"/>
          <a:ext cx="4097632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7</xdr:col>
      <xdr:colOff>104775</xdr:colOff>
      <xdr:row>6</xdr:row>
      <xdr:rowOff>0</xdr:rowOff>
    </xdr:from>
    <xdr:to>
      <xdr:col>7</xdr:col>
      <xdr:colOff>1323975</xdr:colOff>
      <xdr:row>6</xdr:row>
      <xdr:rowOff>962025</xdr:rowOff>
    </xdr:to>
    <xdr:sp macro="" textlink="">
      <xdr:nvSpPr>
        <xdr:cNvPr id="34" name="Rectangle 3">
          <a:extLst>
            <a:ext uri="{FF2B5EF4-FFF2-40B4-BE49-F238E27FC236}">
              <a16:creationId xmlns:a16="http://schemas.microsoft.com/office/drawing/2014/main" id="{DA7A0CF3-CCA6-44A4-AF97-08DE531ED190}"/>
            </a:ext>
            <a:ext uri="{147F2762-F138-4A5C-976F-8EAC2B608ADB}">
              <a16:predDERef xmlns:a16="http://schemas.microsoft.com/office/drawing/2014/main" pred="{B18877E1-68CC-4DD2-88C1-AE7EDE7486C1}"/>
            </a:ext>
          </a:extLst>
        </xdr:cNvPr>
        <xdr:cNvSpPr>
          <a:spLocks noChangeArrowheads="1"/>
        </xdr:cNvSpPr>
      </xdr:nvSpPr>
      <xdr:spPr bwMode="auto">
        <a:xfrm rot="19178764" flipH="1">
          <a:off x="12763500" y="8467725"/>
          <a:ext cx="121920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106944</xdr:colOff>
      <xdr:row>6</xdr:row>
      <xdr:rowOff>0</xdr:rowOff>
    </xdr:from>
    <xdr:ext cx="1214649" cy="976313"/>
    <xdr:sp macro="" textlink="">
      <xdr:nvSpPr>
        <xdr:cNvPr id="35" name="Rectangle 8">
          <a:extLst>
            <a:ext uri="{FF2B5EF4-FFF2-40B4-BE49-F238E27FC236}">
              <a16:creationId xmlns:a16="http://schemas.microsoft.com/office/drawing/2014/main" id="{F5E6DD09-12A0-4FA7-8DA3-63AB737A7060}"/>
            </a:ext>
            <a:ext uri="{147F2762-F138-4A5C-976F-8EAC2B608ADB}">
              <a16:predDERef xmlns:a16="http://schemas.microsoft.com/office/drawing/2014/main" pred="{DA7A0CF3-CCA6-44A4-AF97-08DE531ED190}"/>
            </a:ext>
          </a:extLst>
        </xdr:cNvPr>
        <xdr:cNvSpPr/>
      </xdr:nvSpPr>
      <xdr:spPr>
        <a:xfrm rot="19178764" flipH="1">
          <a:off x="12765669" y="8467725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36" name="Rectangle 1">
          <a:extLst>
            <a:ext uri="{FF2B5EF4-FFF2-40B4-BE49-F238E27FC236}">
              <a16:creationId xmlns:a16="http://schemas.microsoft.com/office/drawing/2014/main" id="{2FC28C18-D381-4DCA-8DF4-F2369382EDDB}"/>
            </a:ext>
            <a:ext uri="{147F2762-F138-4A5C-976F-8EAC2B608ADB}">
              <a16:predDERef xmlns:a16="http://schemas.microsoft.com/office/drawing/2014/main" pred="{F5E6DD09-12A0-4FA7-8DA3-63AB737A7060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37" name="Rectangle 4">
          <a:extLst>
            <a:ext uri="{FF2B5EF4-FFF2-40B4-BE49-F238E27FC236}">
              <a16:creationId xmlns:a16="http://schemas.microsoft.com/office/drawing/2014/main" id="{B13A9076-ACAD-46D4-AB11-1FE773A91C6B}"/>
            </a:ext>
            <a:ext uri="{147F2762-F138-4A5C-976F-8EAC2B608ADB}">
              <a16:predDERef xmlns:a16="http://schemas.microsoft.com/office/drawing/2014/main" pred="{2FC28C18-D381-4DCA-8DF4-F2369382EDDB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38" name="Rectangle 6">
          <a:extLst>
            <a:ext uri="{FF2B5EF4-FFF2-40B4-BE49-F238E27FC236}">
              <a16:creationId xmlns:a16="http://schemas.microsoft.com/office/drawing/2014/main" id="{CB3A6012-E9EF-44DF-8BCB-5534400BD7CA}"/>
            </a:ext>
            <a:ext uri="{147F2762-F138-4A5C-976F-8EAC2B608ADB}">
              <a16:predDERef xmlns:a16="http://schemas.microsoft.com/office/drawing/2014/main" pred="{B13A9076-ACAD-46D4-AB11-1FE773A91C6B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39" name="Rectangle 7">
          <a:extLst>
            <a:ext uri="{FF2B5EF4-FFF2-40B4-BE49-F238E27FC236}">
              <a16:creationId xmlns:a16="http://schemas.microsoft.com/office/drawing/2014/main" id="{A227E0B5-2598-430E-8CFA-B4E42BF006CA}"/>
            </a:ext>
            <a:ext uri="{147F2762-F138-4A5C-976F-8EAC2B608ADB}">
              <a16:predDERef xmlns:a16="http://schemas.microsoft.com/office/drawing/2014/main" pred="{CB3A6012-E9EF-44DF-8BCB-5534400BD7CA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40" name="Rectangle 9">
          <a:extLst>
            <a:ext uri="{FF2B5EF4-FFF2-40B4-BE49-F238E27FC236}">
              <a16:creationId xmlns:a16="http://schemas.microsoft.com/office/drawing/2014/main" id="{700D20E8-1580-4CEE-B0E0-C55A87924040}"/>
            </a:ext>
            <a:ext uri="{147F2762-F138-4A5C-976F-8EAC2B608ADB}">
              <a16:predDERef xmlns:a16="http://schemas.microsoft.com/office/drawing/2014/main" pred="{A227E0B5-2598-430E-8CFA-B4E42BF006CA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41" name="Rectangle 10">
          <a:extLst>
            <a:ext uri="{FF2B5EF4-FFF2-40B4-BE49-F238E27FC236}">
              <a16:creationId xmlns:a16="http://schemas.microsoft.com/office/drawing/2014/main" id="{46520662-4E57-4F79-89DB-D7BF6412E68B}"/>
            </a:ext>
            <a:ext uri="{147F2762-F138-4A5C-976F-8EAC2B608ADB}">
              <a16:predDERef xmlns:a16="http://schemas.microsoft.com/office/drawing/2014/main" pred="{700D20E8-1580-4CEE-B0E0-C55A87924040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42" name="Rectangle 11">
          <a:extLst>
            <a:ext uri="{FF2B5EF4-FFF2-40B4-BE49-F238E27FC236}">
              <a16:creationId xmlns:a16="http://schemas.microsoft.com/office/drawing/2014/main" id="{2513D628-B1E7-43C8-97C8-30A20F952649}"/>
            </a:ext>
            <a:ext uri="{147F2762-F138-4A5C-976F-8EAC2B608ADB}">
              <a16:predDERef xmlns:a16="http://schemas.microsoft.com/office/drawing/2014/main" pred="{46520662-4E57-4F79-89DB-D7BF6412E68B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43" name="Rectangle 1">
          <a:extLst>
            <a:ext uri="{FF2B5EF4-FFF2-40B4-BE49-F238E27FC236}">
              <a16:creationId xmlns:a16="http://schemas.microsoft.com/office/drawing/2014/main" id="{F7E4F619-A933-402F-94CA-1C3B5016F3A9}"/>
            </a:ext>
            <a:ext uri="{147F2762-F138-4A5C-976F-8EAC2B608ADB}">
              <a16:predDERef xmlns:a16="http://schemas.microsoft.com/office/drawing/2014/main" pred="{2513D628-B1E7-43C8-97C8-30A20F952649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6</xdr:row>
      <xdr:rowOff>0</xdr:rowOff>
    </xdr:from>
    <xdr:ext cx="2936339" cy="1250124"/>
    <xdr:sp macro="" textlink="">
      <xdr:nvSpPr>
        <xdr:cNvPr id="44" name="Rectangle 11">
          <a:extLst>
            <a:ext uri="{FF2B5EF4-FFF2-40B4-BE49-F238E27FC236}">
              <a16:creationId xmlns:a16="http://schemas.microsoft.com/office/drawing/2014/main" id="{55C965C4-1CB2-45A1-95A6-9241B6608D99}"/>
            </a:ext>
            <a:ext uri="{147F2762-F138-4A5C-976F-8EAC2B608ADB}">
              <a16:predDERef xmlns:a16="http://schemas.microsoft.com/office/drawing/2014/main" pred="{F7E4F619-A933-402F-94CA-1C3B5016F3A9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45" name="Rectangle 2">
          <a:extLst>
            <a:ext uri="{FF2B5EF4-FFF2-40B4-BE49-F238E27FC236}">
              <a16:creationId xmlns:a16="http://schemas.microsoft.com/office/drawing/2014/main" id="{3A6D82EF-659F-406E-96BC-A6E93B9B5862}"/>
            </a:ext>
            <a:ext uri="{147F2762-F138-4A5C-976F-8EAC2B608ADB}">
              <a16:predDERef xmlns:a16="http://schemas.microsoft.com/office/drawing/2014/main" pred="{55C965C4-1CB2-45A1-95A6-9241B6608D99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106944</xdr:colOff>
      <xdr:row>7</xdr:row>
      <xdr:rowOff>0</xdr:rowOff>
    </xdr:from>
    <xdr:ext cx="1214649" cy="976313"/>
    <xdr:sp macro="" textlink="">
      <xdr:nvSpPr>
        <xdr:cNvPr id="46" name="Rectangle 3">
          <a:extLst>
            <a:ext uri="{FF2B5EF4-FFF2-40B4-BE49-F238E27FC236}">
              <a16:creationId xmlns:a16="http://schemas.microsoft.com/office/drawing/2014/main" id="{54764B19-2F87-4470-893C-01121FD1F5E3}"/>
            </a:ext>
            <a:ext uri="{147F2762-F138-4A5C-976F-8EAC2B608ADB}">
              <a16:predDERef xmlns:a16="http://schemas.microsoft.com/office/drawing/2014/main" pred="{3A6D82EF-659F-406E-96BC-A6E93B9B5862}"/>
            </a:ext>
          </a:extLst>
        </xdr:cNvPr>
        <xdr:cNvSpPr/>
      </xdr:nvSpPr>
      <xdr:spPr>
        <a:xfrm rot="19178764" flipH="1">
          <a:off x="12765669" y="8467725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5</xdr:col>
      <xdr:colOff>962036</xdr:colOff>
      <xdr:row>7</xdr:row>
      <xdr:rowOff>0</xdr:rowOff>
    </xdr:from>
    <xdr:ext cx="4097632" cy="937629"/>
    <xdr:sp macro="" textlink="">
      <xdr:nvSpPr>
        <xdr:cNvPr id="47" name="Rectangle 5">
          <a:extLst>
            <a:ext uri="{FF2B5EF4-FFF2-40B4-BE49-F238E27FC236}">
              <a16:creationId xmlns:a16="http://schemas.microsoft.com/office/drawing/2014/main" id="{5E520EDD-BDFA-4226-88D0-15C43FA2EA9E}"/>
            </a:ext>
            <a:ext uri="{147F2762-F138-4A5C-976F-8EAC2B608ADB}">
              <a16:predDERef xmlns:a16="http://schemas.microsoft.com/office/drawing/2014/main" pred="{54764B19-2F87-4470-893C-01121FD1F5E3}"/>
            </a:ext>
          </a:extLst>
        </xdr:cNvPr>
        <xdr:cNvSpPr/>
      </xdr:nvSpPr>
      <xdr:spPr>
        <a:xfrm rot="19676069">
          <a:off x="11172836" y="8467725"/>
          <a:ext cx="4097632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7</xdr:col>
      <xdr:colOff>104775</xdr:colOff>
      <xdr:row>7</xdr:row>
      <xdr:rowOff>0</xdr:rowOff>
    </xdr:from>
    <xdr:to>
      <xdr:col>7</xdr:col>
      <xdr:colOff>1323975</xdr:colOff>
      <xdr:row>7</xdr:row>
      <xdr:rowOff>962025</xdr:rowOff>
    </xdr:to>
    <xdr:sp macro="" textlink="">
      <xdr:nvSpPr>
        <xdr:cNvPr id="48" name="Rectangle 3">
          <a:extLst>
            <a:ext uri="{FF2B5EF4-FFF2-40B4-BE49-F238E27FC236}">
              <a16:creationId xmlns:a16="http://schemas.microsoft.com/office/drawing/2014/main" id="{CCA204C0-FD3A-4A2B-B9F4-60AEB1BEFCEC}"/>
            </a:ext>
            <a:ext uri="{147F2762-F138-4A5C-976F-8EAC2B608ADB}">
              <a16:predDERef xmlns:a16="http://schemas.microsoft.com/office/drawing/2014/main" pred="{5E520EDD-BDFA-4226-88D0-15C43FA2EA9E}"/>
            </a:ext>
          </a:extLst>
        </xdr:cNvPr>
        <xdr:cNvSpPr>
          <a:spLocks noChangeArrowheads="1"/>
        </xdr:cNvSpPr>
      </xdr:nvSpPr>
      <xdr:spPr bwMode="auto">
        <a:xfrm rot="19178764" flipH="1">
          <a:off x="12763500" y="8467725"/>
          <a:ext cx="121920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106944</xdr:colOff>
      <xdr:row>7</xdr:row>
      <xdr:rowOff>0</xdr:rowOff>
    </xdr:from>
    <xdr:ext cx="1214649" cy="976313"/>
    <xdr:sp macro="" textlink="">
      <xdr:nvSpPr>
        <xdr:cNvPr id="49" name="Rectangle 8">
          <a:extLst>
            <a:ext uri="{FF2B5EF4-FFF2-40B4-BE49-F238E27FC236}">
              <a16:creationId xmlns:a16="http://schemas.microsoft.com/office/drawing/2014/main" id="{9287ADFA-BEFC-4699-AF58-866303CDAA0B}"/>
            </a:ext>
            <a:ext uri="{147F2762-F138-4A5C-976F-8EAC2B608ADB}">
              <a16:predDERef xmlns:a16="http://schemas.microsoft.com/office/drawing/2014/main" pred="{CCA204C0-FD3A-4A2B-B9F4-60AEB1BEFCEC}"/>
            </a:ext>
          </a:extLst>
        </xdr:cNvPr>
        <xdr:cNvSpPr/>
      </xdr:nvSpPr>
      <xdr:spPr>
        <a:xfrm rot="19178764" flipH="1">
          <a:off x="12765669" y="8467725"/>
          <a:ext cx="1214649" cy="976313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0" name="Rectangle 1">
          <a:extLst>
            <a:ext uri="{FF2B5EF4-FFF2-40B4-BE49-F238E27FC236}">
              <a16:creationId xmlns:a16="http://schemas.microsoft.com/office/drawing/2014/main" id="{FC01D1AB-5539-4F43-AB3B-3AA794EA5F50}"/>
            </a:ext>
            <a:ext uri="{147F2762-F138-4A5C-976F-8EAC2B608ADB}">
              <a16:predDERef xmlns:a16="http://schemas.microsoft.com/office/drawing/2014/main" pred="{9287ADFA-BEFC-4699-AF58-866303CDAA0B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56A2CFE9-ADE5-40DF-B445-B68CA86615F1}"/>
            </a:ext>
            <a:ext uri="{147F2762-F138-4A5C-976F-8EAC2B608ADB}">
              <a16:predDERef xmlns:a16="http://schemas.microsoft.com/office/drawing/2014/main" pred="{FC01D1AB-5539-4F43-AB3B-3AA794EA5F50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2" name="Rectangle 6">
          <a:extLst>
            <a:ext uri="{FF2B5EF4-FFF2-40B4-BE49-F238E27FC236}">
              <a16:creationId xmlns:a16="http://schemas.microsoft.com/office/drawing/2014/main" id="{08DA9CD4-A64B-4D40-93C2-C1494240267D}"/>
            </a:ext>
            <a:ext uri="{147F2762-F138-4A5C-976F-8EAC2B608ADB}">
              <a16:predDERef xmlns:a16="http://schemas.microsoft.com/office/drawing/2014/main" pred="{56A2CFE9-ADE5-40DF-B445-B68CA86615F1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3" name="Rectangle 7">
          <a:extLst>
            <a:ext uri="{FF2B5EF4-FFF2-40B4-BE49-F238E27FC236}">
              <a16:creationId xmlns:a16="http://schemas.microsoft.com/office/drawing/2014/main" id="{52C705B0-27B9-4E3A-9FD2-560EDDB3B05F}"/>
            </a:ext>
            <a:ext uri="{147F2762-F138-4A5C-976F-8EAC2B608ADB}">
              <a16:predDERef xmlns:a16="http://schemas.microsoft.com/office/drawing/2014/main" pred="{08DA9CD4-A64B-4D40-93C2-C1494240267D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4" name="Rectangle 9">
          <a:extLst>
            <a:ext uri="{FF2B5EF4-FFF2-40B4-BE49-F238E27FC236}">
              <a16:creationId xmlns:a16="http://schemas.microsoft.com/office/drawing/2014/main" id="{89F4328B-1612-4F8D-AB36-A7B414EF0F5A}"/>
            </a:ext>
            <a:ext uri="{147F2762-F138-4A5C-976F-8EAC2B608ADB}">
              <a16:predDERef xmlns:a16="http://schemas.microsoft.com/office/drawing/2014/main" pred="{52C705B0-27B9-4E3A-9FD2-560EDDB3B05F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5" name="Rectangle 10">
          <a:extLst>
            <a:ext uri="{FF2B5EF4-FFF2-40B4-BE49-F238E27FC236}">
              <a16:creationId xmlns:a16="http://schemas.microsoft.com/office/drawing/2014/main" id="{9DA01AEF-C33A-4CD0-A4F7-2598E39A7B23}"/>
            </a:ext>
            <a:ext uri="{147F2762-F138-4A5C-976F-8EAC2B608ADB}">
              <a16:predDERef xmlns:a16="http://schemas.microsoft.com/office/drawing/2014/main" pred="{89F4328B-1612-4F8D-AB36-A7B414EF0F5A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6" name="Rectangle 11">
          <a:extLst>
            <a:ext uri="{FF2B5EF4-FFF2-40B4-BE49-F238E27FC236}">
              <a16:creationId xmlns:a16="http://schemas.microsoft.com/office/drawing/2014/main" id="{7D888F52-F598-4C79-849B-A3E55E8AD352}"/>
            </a:ext>
            <a:ext uri="{147F2762-F138-4A5C-976F-8EAC2B608ADB}">
              <a16:predDERef xmlns:a16="http://schemas.microsoft.com/office/drawing/2014/main" pred="{9DA01AEF-C33A-4CD0-A4F7-2598E39A7B23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7" name="Rectangle 1">
          <a:extLst>
            <a:ext uri="{FF2B5EF4-FFF2-40B4-BE49-F238E27FC236}">
              <a16:creationId xmlns:a16="http://schemas.microsoft.com/office/drawing/2014/main" id="{9F0EB89C-1A4A-4937-AF73-E7A56523BB1B}"/>
            </a:ext>
            <a:ext uri="{147F2762-F138-4A5C-976F-8EAC2B608ADB}">
              <a16:predDERef xmlns:a16="http://schemas.microsoft.com/office/drawing/2014/main" pred="{7D888F52-F598-4C79-849B-A3E55E8AD352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7</xdr:col>
      <xdr:colOff>598517</xdr:colOff>
      <xdr:row>7</xdr:row>
      <xdr:rowOff>0</xdr:rowOff>
    </xdr:from>
    <xdr:ext cx="2936339" cy="1250124"/>
    <xdr:sp macro="" textlink="">
      <xdr:nvSpPr>
        <xdr:cNvPr id="58" name="Rectangle 11">
          <a:extLst>
            <a:ext uri="{FF2B5EF4-FFF2-40B4-BE49-F238E27FC236}">
              <a16:creationId xmlns:a16="http://schemas.microsoft.com/office/drawing/2014/main" id="{A8CBFC67-CF6E-48FE-BA7B-D679647D80DD}"/>
            </a:ext>
            <a:ext uri="{147F2762-F138-4A5C-976F-8EAC2B608ADB}">
              <a16:predDERef xmlns:a16="http://schemas.microsoft.com/office/drawing/2014/main" pred="{9F0EB89C-1A4A-4937-AF73-E7A56523BB1B}"/>
            </a:ext>
          </a:extLst>
        </xdr:cNvPr>
        <xdr:cNvSpPr/>
      </xdr:nvSpPr>
      <xdr:spPr>
        <a:xfrm rot="20191721">
          <a:off x="13257242" y="8467725"/>
          <a:ext cx="2936339" cy="1250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202406</xdr:colOff>
      <xdr:row>4</xdr:row>
      <xdr:rowOff>0</xdr:rowOff>
    </xdr:from>
    <xdr:ext cx="3881437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60C4F1F-043C-1971-5A9A-437D2B91855E}"/>
            </a:ext>
          </a:extLst>
        </xdr:cNvPr>
        <xdr:cNvSpPr/>
      </xdr:nvSpPr>
      <xdr:spPr>
        <a:xfrm rot="18926624">
          <a:off x="14561344" y="16521379"/>
          <a:ext cx="3881437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8</xdr:col>
      <xdr:colOff>1227825</xdr:colOff>
      <xdr:row>4</xdr:row>
      <xdr:rowOff>0</xdr:rowOff>
    </xdr:from>
    <xdr:ext cx="937629" cy="4702968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5519E81A-77C1-C887-DDE3-78CBCC295B73}"/>
            </a:ext>
          </a:extLst>
        </xdr:cNvPr>
        <xdr:cNvSpPr/>
      </xdr:nvSpPr>
      <xdr:spPr>
        <a:xfrm rot="18747987">
          <a:off x="13704094" y="28612201"/>
          <a:ext cx="470296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6</xdr:col>
      <xdr:colOff>11906</xdr:colOff>
      <xdr:row>3</xdr:row>
      <xdr:rowOff>1762126</xdr:rowOff>
    </xdr:from>
    <xdr:ext cx="3881437" cy="937629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D6439C3-5502-9F57-08FE-A8665D6F74C7}"/>
            </a:ext>
          </a:extLst>
        </xdr:cNvPr>
        <xdr:cNvSpPr/>
      </xdr:nvSpPr>
      <xdr:spPr>
        <a:xfrm rot="18926624">
          <a:off x="9917906" y="5488782"/>
          <a:ext cx="3881437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10</xdr:col>
      <xdr:colOff>202407</xdr:colOff>
      <xdr:row>4</xdr:row>
      <xdr:rowOff>0</xdr:rowOff>
    </xdr:from>
    <xdr:ext cx="3881437" cy="937629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3FECAEB-2903-CB60-E5E2-67657E3ADA7B}"/>
            </a:ext>
          </a:extLst>
        </xdr:cNvPr>
        <xdr:cNvSpPr/>
      </xdr:nvSpPr>
      <xdr:spPr>
        <a:xfrm rot="18926624">
          <a:off x="13299282" y="8929686"/>
          <a:ext cx="3881437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oneCellAnchor>
    <xdr:from>
      <xdr:col>8</xdr:col>
      <xdr:colOff>1227825</xdr:colOff>
      <xdr:row>5</xdr:row>
      <xdr:rowOff>0</xdr:rowOff>
    </xdr:from>
    <xdr:ext cx="937629" cy="4702968"/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082707DA-DA2B-4070-B164-6987A5594C92}"/>
            </a:ext>
            <a:ext uri="{147F2762-F138-4A5C-976F-8EAC2B608ADB}">
              <a16:predDERef xmlns:a16="http://schemas.microsoft.com/office/drawing/2014/main" pred="{C3FECAEB-2903-CB60-E5E2-67657E3ADA7B}"/>
            </a:ext>
          </a:extLst>
        </xdr:cNvPr>
        <xdr:cNvSpPr/>
      </xdr:nvSpPr>
      <xdr:spPr>
        <a:xfrm rot="18747987">
          <a:off x="11422856" y="7464319"/>
          <a:ext cx="470296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"/>
  <sheetViews>
    <sheetView tabSelected="1" topLeftCell="D1" zoomScale="80" zoomScaleNormal="80" zoomScalePageLayoutView="80" workbookViewId="0">
      <selection activeCell="P4" sqref="P4"/>
    </sheetView>
  </sheetViews>
  <sheetFormatPr defaultRowHeight="15.75" x14ac:dyDescent="0.25"/>
  <cols>
    <col min="1" max="1" width="11" style="6" customWidth="1"/>
    <col min="2" max="2" width="17.140625" customWidth="1"/>
    <col min="3" max="3" width="51.85546875" customWidth="1"/>
    <col min="4" max="4" width="26.28515625" style="14" customWidth="1"/>
    <col min="5" max="5" width="46.85546875" customWidth="1"/>
    <col min="6" max="6" width="23.140625" customWidth="1"/>
    <col min="7" max="7" width="13.5703125" customWidth="1"/>
    <col min="8" max="8" width="25" customWidth="1"/>
    <col min="9" max="9" width="18.85546875" customWidth="1"/>
    <col min="10" max="10" width="12.28515625" customWidth="1"/>
    <col min="11" max="11" width="19.140625" customWidth="1"/>
    <col min="12" max="13" width="18.5703125" customWidth="1"/>
    <col min="14" max="14" width="18.28515625" customWidth="1"/>
    <col min="15" max="15" width="19.28515625" customWidth="1"/>
    <col min="16" max="16" width="14.5703125" customWidth="1"/>
    <col min="17" max="17" width="12.85546875" customWidth="1"/>
    <col min="18" max="18" width="18.5703125" customWidth="1"/>
  </cols>
  <sheetData>
    <row r="1" spans="1:18" ht="70.5" customHeight="1" x14ac:dyDescent="0.25">
      <c r="A1" s="16" t="s">
        <v>0</v>
      </c>
      <c r="B1" s="16" t="s">
        <v>1</v>
      </c>
      <c r="C1" s="16" t="s">
        <v>2</v>
      </c>
      <c r="D1" s="17" t="s">
        <v>3</v>
      </c>
      <c r="E1" s="7" t="s">
        <v>4</v>
      </c>
      <c r="F1" s="16" t="s">
        <v>5</v>
      </c>
      <c r="G1" s="16" t="s">
        <v>6</v>
      </c>
      <c r="H1" s="16" t="s">
        <v>7</v>
      </c>
      <c r="I1" s="17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16" t="s">
        <v>14</v>
      </c>
      <c r="P1" s="16" t="s">
        <v>15</v>
      </c>
      <c r="Q1" s="16" t="s">
        <v>16</v>
      </c>
      <c r="R1" s="16" t="s">
        <v>17</v>
      </c>
    </row>
    <row r="2" spans="1:18" ht="20.25" customHeight="1" x14ac:dyDescent="0.25">
      <c r="A2" s="18" t="s">
        <v>18</v>
      </c>
      <c r="B2" s="18" t="s">
        <v>19</v>
      </c>
      <c r="C2" s="18" t="s">
        <v>20</v>
      </c>
      <c r="D2" s="18" t="s">
        <v>21</v>
      </c>
      <c r="E2" s="18" t="s">
        <v>22</v>
      </c>
      <c r="F2" s="18" t="s">
        <v>23</v>
      </c>
      <c r="G2" s="18" t="s">
        <v>24</v>
      </c>
      <c r="H2" s="18" t="s">
        <v>25</v>
      </c>
      <c r="I2" s="18" t="s">
        <v>26</v>
      </c>
      <c r="J2" s="18" t="s">
        <v>27</v>
      </c>
      <c r="K2" s="18" t="s">
        <v>28</v>
      </c>
      <c r="L2" s="18" t="s">
        <v>29</v>
      </c>
      <c r="M2" s="18" t="s">
        <v>30</v>
      </c>
      <c r="N2" s="18" t="s">
        <v>31</v>
      </c>
      <c r="O2" s="18" t="s">
        <v>32</v>
      </c>
      <c r="P2" s="18" t="s">
        <v>33</v>
      </c>
      <c r="Q2" s="18" t="s">
        <v>34</v>
      </c>
      <c r="R2" s="18" t="s">
        <v>35</v>
      </c>
    </row>
    <row r="3" spans="1:18" ht="227.25" customHeight="1" x14ac:dyDescent="0.25">
      <c r="A3" s="2"/>
      <c r="B3" s="2"/>
      <c r="C3" s="3" t="s">
        <v>36</v>
      </c>
      <c r="D3" s="13" t="s">
        <v>37</v>
      </c>
      <c r="E3" s="11"/>
      <c r="F3" s="4"/>
      <c r="G3" s="8" t="s">
        <v>38</v>
      </c>
      <c r="H3" s="12" t="s">
        <v>39</v>
      </c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ht="186.75" customHeight="1" x14ac:dyDescent="0.25">
      <c r="A4" s="19">
        <v>1402</v>
      </c>
      <c r="B4" s="19" t="s">
        <v>40</v>
      </c>
      <c r="C4" s="38" t="s">
        <v>41</v>
      </c>
      <c r="D4" s="32" t="s">
        <v>42</v>
      </c>
      <c r="E4" s="33">
        <v>20000</v>
      </c>
      <c r="F4" s="24"/>
      <c r="G4" s="21"/>
      <c r="H4" s="21"/>
      <c r="I4" s="1"/>
      <c r="J4" s="22"/>
      <c r="K4" s="1"/>
      <c r="L4" s="27" t="e">
        <f t="shared" ref="L4" si="0">M4/K4</f>
        <v>#DIV/0!</v>
      </c>
      <c r="M4" s="28"/>
      <c r="N4" s="29" t="e">
        <f t="shared" ref="N4" si="1">E4/K4</f>
        <v>#DIV/0!</v>
      </c>
      <c r="O4" s="30" t="e">
        <f t="shared" ref="O4" si="2">M4*N4</f>
        <v>#DIV/0!</v>
      </c>
      <c r="P4" s="21"/>
      <c r="Q4" s="20"/>
      <c r="R4" s="20"/>
    </row>
    <row r="5" spans="1:18" ht="173.25" x14ac:dyDescent="0.25">
      <c r="A5" s="15">
        <v>1703</v>
      </c>
      <c r="B5" s="15" t="s">
        <v>43</v>
      </c>
      <c r="C5" s="34" t="s">
        <v>44</v>
      </c>
      <c r="D5" s="23" t="s">
        <v>45</v>
      </c>
      <c r="E5" s="10">
        <v>27000</v>
      </c>
      <c r="F5" s="24"/>
      <c r="G5" s="21"/>
      <c r="H5" s="21"/>
      <c r="I5" s="1"/>
      <c r="J5" s="22"/>
      <c r="K5" s="1"/>
      <c r="L5" s="27" t="e">
        <f t="shared" ref="L5" si="3">M5/K5</f>
        <v>#DIV/0!</v>
      </c>
      <c r="M5" s="28"/>
      <c r="N5" s="29" t="e">
        <f t="shared" ref="N5" si="4">E5/K5</f>
        <v>#DIV/0!</v>
      </c>
      <c r="O5" s="30" t="e">
        <f t="shared" ref="O5" si="5">M5*N5</f>
        <v>#DIV/0!</v>
      </c>
      <c r="P5" s="21"/>
      <c r="Q5" s="20"/>
      <c r="R5" s="20"/>
    </row>
    <row r="6" spans="1:18" ht="204.75" x14ac:dyDescent="0.25">
      <c r="A6" s="9">
        <v>3007</v>
      </c>
      <c r="B6" s="35" t="s">
        <v>40</v>
      </c>
      <c r="C6" s="37" t="s">
        <v>46</v>
      </c>
      <c r="D6" s="36" t="s">
        <v>47</v>
      </c>
      <c r="E6" s="10">
        <v>9600</v>
      </c>
      <c r="F6" s="24"/>
      <c r="G6" s="21"/>
      <c r="H6" s="21"/>
      <c r="I6" s="1"/>
      <c r="J6" s="22"/>
      <c r="K6" s="1"/>
      <c r="L6" s="27" t="e">
        <f t="shared" ref="L6" si="6">M6/K6</f>
        <v>#DIV/0!</v>
      </c>
      <c r="M6" s="28"/>
      <c r="N6" s="29" t="e">
        <f t="shared" ref="N6" si="7">E6/K6</f>
        <v>#DIV/0!</v>
      </c>
      <c r="O6" s="30" t="e">
        <f t="shared" ref="O6" si="8">M6*N6</f>
        <v>#DIV/0!</v>
      </c>
      <c r="P6" s="21"/>
      <c r="Q6" s="20"/>
      <c r="R6" s="20"/>
    </row>
    <row r="7" spans="1:18" ht="157.5" x14ac:dyDescent="0.25">
      <c r="A7" s="9">
        <v>3130</v>
      </c>
      <c r="B7" s="35" t="s">
        <v>40</v>
      </c>
      <c r="C7" s="37" t="s">
        <v>48</v>
      </c>
      <c r="D7" s="36" t="s">
        <v>49</v>
      </c>
      <c r="E7" s="10">
        <v>14400</v>
      </c>
      <c r="F7" s="24"/>
      <c r="G7" s="21"/>
      <c r="H7" s="21"/>
      <c r="I7" s="1"/>
      <c r="J7" s="22"/>
      <c r="K7" s="1"/>
      <c r="L7" s="27" t="e">
        <f t="shared" ref="L7:L8" si="9">M7/K7</f>
        <v>#DIV/0!</v>
      </c>
      <c r="M7" s="28"/>
      <c r="N7" s="29" t="e">
        <f t="shared" ref="N7:N8" si="10">E7/K7</f>
        <v>#DIV/0!</v>
      </c>
      <c r="O7" s="30" t="e">
        <f t="shared" ref="O7:O8" si="11">M7*N7</f>
        <v>#DIV/0!</v>
      </c>
      <c r="P7" s="21"/>
      <c r="Q7" s="20"/>
      <c r="R7" s="20"/>
    </row>
    <row r="8" spans="1:18" ht="141.75" x14ac:dyDescent="0.25">
      <c r="A8" s="9">
        <v>3131</v>
      </c>
      <c r="B8" s="35" t="s">
        <v>40</v>
      </c>
      <c r="C8" s="37" t="s">
        <v>50</v>
      </c>
      <c r="D8" s="36" t="s">
        <v>51</v>
      </c>
      <c r="E8" s="10">
        <v>12000</v>
      </c>
      <c r="F8" s="24"/>
      <c r="G8" s="21"/>
      <c r="H8" s="21"/>
      <c r="I8" s="1"/>
      <c r="J8" s="22"/>
      <c r="K8" s="1"/>
      <c r="L8" s="27" t="e">
        <f t="shared" si="9"/>
        <v>#DIV/0!</v>
      </c>
      <c r="M8" s="28"/>
      <c r="N8" s="29" t="e">
        <f t="shared" si="10"/>
        <v>#DIV/0!</v>
      </c>
      <c r="O8" s="30" t="e">
        <f t="shared" si="11"/>
        <v>#DIV/0!</v>
      </c>
      <c r="P8" s="21"/>
      <c r="Q8" s="20"/>
      <c r="R8" s="20"/>
    </row>
  </sheetData>
  <sheetProtection selectLockedCells="1"/>
  <phoneticPr fontId="21" type="noConversion"/>
  <conditionalFormatting sqref="F4">
    <cfRule type="colorScale" priority="4">
      <colorScale>
        <cfvo type="min"/>
        <cfvo type="max"/>
        <color rgb="FFFF7128"/>
        <color rgb="FFFFEF9C"/>
      </colorScale>
    </cfRule>
  </conditionalFormatting>
  <conditionalFormatting sqref="F5:F8">
    <cfRule type="colorScale" priority="1">
      <colorScale>
        <cfvo type="min"/>
        <cfvo type="max"/>
        <color rgb="FFFF7128"/>
        <color rgb="FFFFEF9C"/>
      </colorScale>
    </cfRule>
  </conditionalFormatting>
  <printOptions horizontalCentered="1"/>
  <pageMargins left="0.45" right="0.45" top="0.75" bottom="0.75" header="0.3" footer="0.3"/>
  <pageSetup paperSize="5" scale="43" fitToHeight="0" orientation="landscape" r:id="rId1"/>
  <headerFooter>
    <oddHeader>&amp;C&amp;"-,Bold"&amp;14Memphis-Shelby County Schools (MSCS)
2025 Summer Feeding Commercial Food Items Bid
Frozen By The Serving &amp;RPage &amp;P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"/>
  <sheetViews>
    <sheetView zoomScale="48" zoomScaleNormal="48" zoomScalePageLayoutView="80" workbookViewId="0">
      <selection activeCell="G15" sqref="G13:G15"/>
    </sheetView>
  </sheetViews>
  <sheetFormatPr defaultRowHeight="15" x14ac:dyDescent="0.25"/>
  <cols>
    <col min="1" max="1" width="11.7109375" style="39" customWidth="1"/>
    <col min="2" max="2" width="11" style="39" customWidth="1"/>
    <col min="3" max="3" width="56.140625" style="39" customWidth="1"/>
    <col min="4" max="4" width="32.28515625" style="39" customWidth="1"/>
    <col min="5" max="5" width="21" style="39" customWidth="1"/>
    <col min="6" max="6" width="16.28515625" style="39" customWidth="1"/>
    <col min="7" max="7" width="11.5703125" style="39" customWidth="1"/>
    <col min="8" max="8" width="21.85546875" style="39" customWidth="1"/>
    <col min="9" max="9" width="17.7109375" style="39" customWidth="1"/>
    <col min="10" max="10" width="12" style="39" customWidth="1"/>
    <col min="11" max="11" width="18.5703125" style="39" customWidth="1"/>
    <col min="12" max="12" width="18.42578125" style="39" customWidth="1"/>
    <col min="13" max="13" width="16.5703125" style="39" customWidth="1"/>
    <col min="14" max="14" width="14.7109375" style="39" customWidth="1"/>
    <col min="15" max="15" width="16.85546875" style="39" customWidth="1"/>
    <col min="16" max="16" width="14.85546875" style="40" customWidth="1"/>
    <col min="17" max="17" width="14.42578125" style="39" customWidth="1"/>
    <col min="18" max="18" width="16.42578125" style="39" customWidth="1"/>
    <col min="19" max="16384" width="9.140625" style="39"/>
  </cols>
  <sheetData>
    <row r="1" spans="1:18" ht="74.25" customHeight="1" x14ac:dyDescent="0.25">
      <c r="A1" s="53" t="s">
        <v>0</v>
      </c>
      <c r="B1" s="53" t="s">
        <v>1</v>
      </c>
      <c r="C1" s="53" t="s">
        <v>2</v>
      </c>
      <c r="D1" s="54" t="s">
        <v>3</v>
      </c>
      <c r="E1" s="55" t="s">
        <v>4</v>
      </c>
      <c r="F1" s="53" t="s">
        <v>5</v>
      </c>
      <c r="G1" s="53" t="s">
        <v>6</v>
      </c>
      <c r="H1" s="53" t="s">
        <v>7</v>
      </c>
      <c r="I1" s="54" t="s">
        <v>8</v>
      </c>
      <c r="J1" s="53" t="s">
        <v>9</v>
      </c>
      <c r="K1" s="53" t="s">
        <v>10</v>
      </c>
      <c r="L1" s="53" t="s">
        <v>52</v>
      </c>
      <c r="M1" s="53" t="s">
        <v>12</v>
      </c>
      <c r="N1" s="53" t="s">
        <v>13</v>
      </c>
      <c r="O1" s="53" t="s">
        <v>14</v>
      </c>
      <c r="P1" s="53" t="s">
        <v>15</v>
      </c>
      <c r="Q1" s="53" t="s">
        <v>16</v>
      </c>
      <c r="R1" s="53" t="s">
        <v>17</v>
      </c>
    </row>
    <row r="2" spans="1:18" ht="24.75" customHeight="1" x14ac:dyDescent="0.25">
      <c r="A2" s="56" t="s">
        <v>18</v>
      </c>
      <c r="B2" s="56" t="s">
        <v>19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26</v>
      </c>
      <c r="J2" s="56" t="s">
        <v>27</v>
      </c>
      <c r="K2" s="56" t="s">
        <v>28</v>
      </c>
      <c r="L2" s="56" t="s">
        <v>29</v>
      </c>
      <c r="M2" s="56" t="s">
        <v>30</v>
      </c>
      <c r="N2" s="56" t="s">
        <v>31</v>
      </c>
      <c r="O2" s="56" t="s">
        <v>32</v>
      </c>
      <c r="P2" s="56" t="s">
        <v>33</v>
      </c>
      <c r="Q2" s="56" t="s">
        <v>34</v>
      </c>
      <c r="R2" s="56" t="s">
        <v>35</v>
      </c>
    </row>
    <row r="3" spans="1:18" ht="195" customHeight="1" x14ac:dyDescent="0.25">
      <c r="A3" s="57"/>
      <c r="B3" s="57"/>
      <c r="C3" s="58" t="s">
        <v>36</v>
      </c>
      <c r="D3" s="59" t="s">
        <v>37</v>
      </c>
      <c r="E3" s="60"/>
      <c r="F3" s="61"/>
      <c r="G3" s="62" t="s">
        <v>38</v>
      </c>
      <c r="H3" s="63" t="s">
        <v>39</v>
      </c>
      <c r="I3" s="64"/>
      <c r="J3" s="64"/>
      <c r="K3" s="64"/>
      <c r="L3" s="64"/>
      <c r="M3" s="64"/>
      <c r="N3" s="64"/>
      <c r="O3" s="64"/>
      <c r="P3" s="65"/>
      <c r="Q3" s="64"/>
      <c r="R3" s="64"/>
    </row>
    <row r="4" spans="1:18" ht="145.5" customHeight="1" x14ac:dyDescent="0.25">
      <c r="A4" s="44">
        <v>1190</v>
      </c>
      <c r="B4" s="44" t="s">
        <v>43</v>
      </c>
      <c r="C4" s="45" t="s">
        <v>53</v>
      </c>
      <c r="D4" s="46" t="s">
        <v>54</v>
      </c>
      <c r="E4" s="47">
        <v>13000</v>
      </c>
      <c r="F4" s="48"/>
      <c r="G4" s="49"/>
      <c r="H4" s="50"/>
      <c r="I4" s="42"/>
      <c r="J4" s="51"/>
      <c r="K4" s="51"/>
      <c r="L4" s="25" t="e">
        <f>M4/K4</f>
        <v>#DIV/0!</v>
      </c>
      <c r="M4" s="43"/>
      <c r="N4" s="31" t="e">
        <f>E4/K4</f>
        <v>#DIV/0!</v>
      </c>
      <c r="O4" s="26" t="e">
        <f>M4*N4</f>
        <v>#DIV/0!</v>
      </c>
      <c r="P4" s="41"/>
      <c r="Q4" s="42"/>
      <c r="R4" s="42"/>
    </row>
    <row r="5" spans="1:18" ht="157.5" customHeight="1" x14ac:dyDescent="0.25">
      <c r="A5" s="44">
        <v>3132</v>
      </c>
      <c r="B5" s="44" t="s">
        <v>43</v>
      </c>
      <c r="C5" s="52" t="s">
        <v>55</v>
      </c>
      <c r="D5" s="46" t="s">
        <v>56</v>
      </c>
      <c r="E5" s="47">
        <v>7200</v>
      </c>
      <c r="F5" s="48"/>
      <c r="G5" s="49"/>
      <c r="H5" s="50"/>
      <c r="I5" s="42"/>
      <c r="J5" s="51"/>
      <c r="K5" s="51"/>
      <c r="L5" s="25" t="e">
        <f t="shared" ref="L5:L7" si="0">M5/K5</f>
        <v>#DIV/0!</v>
      </c>
      <c r="M5" s="43"/>
      <c r="N5" s="31" t="e">
        <f t="shared" ref="N5:N6" si="1">E5/K5</f>
        <v>#DIV/0!</v>
      </c>
      <c r="O5" s="26" t="e">
        <f t="shared" ref="O5:O7" si="2">M5*N5</f>
        <v>#DIV/0!</v>
      </c>
      <c r="P5" s="41"/>
      <c r="Q5" s="42"/>
      <c r="R5" s="42"/>
    </row>
    <row r="6" spans="1:18" ht="153.75" customHeight="1" x14ac:dyDescent="0.25">
      <c r="A6" s="44">
        <v>3133</v>
      </c>
      <c r="B6" s="44" t="s">
        <v>43</v>
      </c>
      <c r="C6" s="52" t="s">
        <v>57</v>
      </c>
      <c r="D6" s="46" t="s">
        <v>58</v>
      </c>
      <c r="E6" s="47">
        <v>7200</v>
      </c>
      <c r="F6" s="48"/>
      <c r="G6" s="49"/>
      <c r="H6" s="50"/>
      <c r="I6" s="42"/>
      <c r="J6" s="51"/>
      <c r="K6" s="51"/>
      <c r="L6" s="25" t="e">
        <f t="shared" si="0"/>
        <v>#DIV/0!</v>
      </c>
      <c r="M6" s="43"/>
      <c r="N6" s="31" t="e">
        <f t="shared" si="1"/>
        <v>#DIV/0!</v>
      </c>
      <c r="O6" s="26" t="e">
        <f t="shared" si="2"/>
        <v>#DIV/0!</v>
      </c>
      <c r="P6" s="41"/>
      <c r="Q6" s="42"/>
      <c r="R6" s="42"/>
    </row>
    <row r="7" spans="1:18" ht="141.75" x14ac:dyDescent="0.25">
      <c r="A7" s="44">
        <v>3134</v>
      </c>
      <c r="B7" s="44" t="s">
        <v>43</v>
      </c>
      <c r="C7" s="45" t="s">
        <v>59</v>
      </c>
      <c r="D7" s="46" t="s">
        <v>60</v>
      </c>
      <c r="E7" s="47">
        <v>10000</v>
      </c>
      <c r="F7" s="48"/>
      <c r="G7" s="49"/>
      <c r="H7" s="50"/>
      <c r="I7" s="42"/>
      <c r="J7" s="51"/>
      <c r="K7" s="51"/>
      <c r="L7" s="25" t="e">
        <f t="shared" si="0"/>
        <v>#DIV/0!</v>
      </c>
      <c r="M7" s="43"/>
      <c r="N7" s="31" t="e">
        <f>E7/K7</f>
        <v>#DIV/0!</v>
      </c>
      <c r="O7" s="26" t="e">
        <f t="shared" si="2"/>
        <v>#DIV/0!</v>
      </c>
      <c r="P7" s="41"/>
      <c r="Q7" s="42"/>
      <c r="R7" s="42"/>
    </row>
  </sheetData>
  <sheetProtection algorithmName="SHA-512" hashValue="ilmK9XMwV1ms1X5aIkFl1r23cRq9wILlkwoWF8HdhW6RjE6cYUMaIQfsKrDc/XPy4ffKmIBntFc7dhgl2U/U4Q==" saltValue="ES1tt8IbMZbVXbZmMxWhBg==" spinCount="100000" sheet="1" selectLockedCells="1"/>
  <phoneticPr fontId="7" type="noConversion"/>
  <printOptions horizontalCentered="1"/>
  <pageMargins left="0.45" right="0.45" top="0.75" bottom="0.75" header="0.3" footer="0.3"/>
  <pageSetup paperSize="5" scale="48" fitToHeight="0" orientation="landscape" r:id="rId1"/>
  <headerFooter>
    <oddHeader>&amp;C&amp;"-,Bold"&amp;14Memphis-Shelby County Schools (MSCS)
2025 Summer Feeding Commercial Food Items Bid
Dry By The Serving</oddHeader>
    <oddFooter>&amp;C&amp;A&amp;RPage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C926EB5F1E054FADEF9254A0EAA121" ma:contentTypeVersion="17" ma:contentTypeDescription="Create a new document." ma:contentTypeScope="" ma:versionID="7dda887a52beafdf19129a68fc8eb73b">
  <xsd:schema xmlns:xsd="http://www.w3.org/2001/XMLSchema" xmlns:xs="http://www.w3.org/2001/XMLSchema" xmlns:p="http://schemas.microsoft.com/office/2006/metadata/properties" xmlns:ns1="http://schemas.microsoft.com/sharepoint/v3" xmlns:ns2="421e4d31-b5cf-4980-aaea-4f4227a962c1" xmlns:ns3="11313e2c-b98a-4ede-9699-66782d074397" targetNamespace="http://schemas.microsoft.com/office/2006/metadata/properties" ma:root="true" ma:fieldsID="71843108e036ad1a000b8c179dfc4365" ns1:_="" ns2:_="" ns3:_="">
    <xsd:import namespace="http://schemas.microsoft.com/sharepoint/v3"/>
    <xsd:import namespace="421e4d31-b5cf-4980-aaea-4f4227a962c1"/>
    <xsd:import namespace="11313e2c-b98a-4ede-9699-66782d07439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1e4d31-b5cf-4980-aaea-4f4227a962c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bbdd219-8537-43ac-b581-28d6d4177b7e}" ma:internalName="TaxCatchAll" ma:showField="CatchAllData" ma:web="421e4d31-b5cf-4980-aaea-4f4227a962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313e2c-b98a-4ede-9699-66782d0743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86eeb93-ab87-4643-9fb0-ebc481b02d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1e4d31-b5cf-4980-aaea-4f4227a962c1" xsi:nil="true"/>
    <lcf76f155ced4ddcb4097134ff3c332f xmlns="11313e2c-b98a-4ede-9699-66782d074397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B728F62-E4F5-42BA-BC78-0C9E72F6B6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21e4d31-b5cf-4980-aaea-4f4227a962c1"/>
    <ds:schemaRef ds:uri="11313e2c-b98a-4ede-9699-66782d0743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981BC9-FBF3-47EA-AAE6-1689BD127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40132-AB76-49F1-9B81-7B172B7420A2}">
  <ds:schemaRefs>
    <ds:schemaRef ds:uri="http://schemas.microsoft.com/office/2006/metadata/properties"/>
    <ds:schemaRef ds:uri="http://schemas.microsoft.com/office/infopath/2007/PartnerControls"/>
    <ds:schemaRef ds:uri="421e4d31-b5cf-4980-aaea-4f4227a962c1"/>
    <ds:schemaRef ds:uri="11313e2c-b98a-4ede-9699-66782d074397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Frozen-Servings</vt:lpstr>
      <vt:lpstr>Dry-Servings</vt:lpstr>
      <vt:lpstr>'Dry-Servings'!Print_Area</vt:lpstr>
      <vt:lpstr>'Frozen-Servings'!Print_Area</vt:lpstr>
      <vt:lpstr>'Dry-Servings'!Print_Titles</vt:lpstr>
      <vt:lpstr>'Frozen-Servings'!Print_Titles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LSULTON</dc:creator>
  <cp:keywords/>
  <dc:description/>
  <cp:lastModifiedBy>MARY  TAYLOR</cp:lastModifiedBy>
  <cp:revision/>
  <dcterms:created xsi:type="dcterms:W3CDTF">2014-04-21T20:38:30Z</dcterms:created>
  <dcterms:modified xsi:type="dcterms:W3CDTF">2026-01-05T15:02:44Z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ContentTypeId">
    <vt:lpwstr>0x0101007CC926EB5F1E054FADEF9254A0EAA121</vt:lpwstr>
  </property>
  <property fmtid="{D5CDD505-2E9C-101B-9397-08002B2CF9AE}" pid="5" name="MediaServiceImageTags">
    <vt:lpwstr/>
  </property>
</Properties>
</file>