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8_{5259F5B2-FBF9-4FFE-9256-802D3CF6B4F9}" xr6:coauthVersionLast="47" xr6:coauthVersionMax="47" xr10:uidLastSave="{00000000-0000-0000-0000-000000000000}"/>
  <bookViews>
    <workbookView xWindow="28680" yWindow="-120" windowWidth="29040" windowHeight="15720" xr2:uid="{00000000-000D-0000-FFFF-FFFF00000000}"/>
  </bookViews>
  <sheets>
    <sheet name="Frozen-Serving" sheetId="1" r:id="rId1"/>
    <sheet name="Dry-Serving " sheetId="6" r:id="rId2"/>
    <sheet name="Commodity Bid - FRZ Serving" sheetId="7" r:id="rId3"/>
    <sheet name="Commercial Equiv - FRZ Serving" sheetId="8" r:id="rId4"/>
    <sheet name="Frozen-Pound" sheetId="3" r:id="rId5"/>
  </sheets>
  <definedNames>
    <definedName name="_xlnm.Print_Area" localSheetId="3">'Commercial Equiv - FRZ Serving'!$A$1:$P$7</definedName>
    <definedName name="_xlnm.Print_Area" localSheetId="2">'Commodity Bid - FRZ Serving'!$A$1:$Y$7</definedName>
    <definedName name="_xlnm.Print_Area" localSheetId="1">'Dry-Serving '!$A$1:$Q$30</definedName>
    <definedName name="_xlnm.Print_Area" localSheetId="4">'Frozen-Pound'!$A$1:$R$9</definedName>
    <definedName name="_xlnm.Print_Area" localSheetId="0">'Frozen-Serving'!$A$1:$Q$46</definedName>
    <definedName name="_xlnm.Print_Titles" localSheetId="1">'Dry-Serving '!$1:$3</definedName>
    <definedName name="_xlnm.Print_Titles" localSheetId="4">'Frozen-Pound'!$1:$3</definedName>
    <definedName name="_xlnm.Print_Titles" localSheetId="0">'Frozen-Serving'!$1:$3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8" l="1"/>
  <c r="L7" i="8"/>
  <c r="V7" i="7"/>
  <c r="U7" i="7"/>
  <c r="N43" i="1"/>
  <c r="O43" i="1" s="1"/>
  <c r="P9" i="3"/>
  <c r="O9" i="3"/>
  <c r="N9" i="3"/>
  <c r="N4" i="3"/>
  <c r="O4" i="3"/>
  <c r="P7" i="3"/>
  <c r="P6" i="3"/>
  <c r="P5" i="3"/>
  <c r="P4" i="3"/>
  <c r="O5" i="6"/>
  <c r="O6" i="6"/>
  <c r="O7" i="6"/>
  <c r="O8" i="6"/>
  <c r="O9" i="6"/>
  <c r="O10" i="6"/>
  <c r="O11" i="6"/>
  <c r="O12" i="6"/>
  <c r="O13" i="6"/>
  <c r="O14" i="6"/>
  <c r="O15" i="6"/>
  <c r="O16" i="6"/>
  <c r="O17" i="6"/>
  <c r="O18" i="6"/>
  <c r="O19" i="6"/>
  <c r="O20" i="6"/>
  <c r="O21" i="6"/>
  <c r="O22" i="6"/>
  <c r="O23" i="6"/>
  <c r="O24" i="6"/>
  <c r="O25" i="6"/>
  <c r="O26" i="6"/>
  <c r="O27" i="6"/>
  <c r="O28" i="6"/>
  <c r="O29" i="6"/>
  <c r="O30" i="6"/>
  <c r="N5" i="6"/>
  <c r="N6" i="6"/>
  <c r="N7" i="6"/>
  <c r="N8" i="6"/>
  <c r="N9" i="6"/>
  <c r="N10" i="6"/>
  <c r="N11" i="6"/>
  <c r="N12" i="6"/>
  <c r="N13" i="6"/>
  <c r="N14" i="6"/>
  <c r="N15" i="6"/>
  <c r="N16" i="6"/>
  <c r="N17" i="6"/>
  <c r="N18" i="6"/>
  <c r="N19" i="6"/>
  <c r="N20" i="6"/>
  <c r="N21" i="6"/>
  <c r="N22" i="6"/>
  <c r="N23" i="6"/>
  <c r="N24" i="6"/>
  <c r="N25" i="6"/>
  <c r="N26" i="6"/>
  <c r="N27" i="6"/>
  <c r="N28" i="6"/>
  <c r="N29" i="6"/>
  <c r="N30" i="6"/>
  <c r="N4" i="1"/>
  <c r="O4" i="1" s="1"/>
  <c r="N5" i="1"/>
  <c r="O5" i="1" s="1"/>
  <c r="N6" i="1"/>
  <c r="O6" i="1" s="1"/>
  <c r="N7" i="1"/>
  <c r="O7" i="1" s="1"/>
  <c r="N8" i="1"/>
  <c r="O8" i="1" s="1"/>
  <c r="N22" i="1"/>
  <c r="N9" i="1"/>
  <c r="O9" i="1" s="1"/>
  <c r="N11" i="1"/>
  <c r="O11" i="1" s="1"/>
  <c r="N12" i="1"/>
  <c r="O12" i="1" s="1"/>
  <c r="N36" i="1"/>
  <c r="O36" i="1" s="1"/>
  <c r="N44" i="1"/>
  <c r="O44" i="1" s="1"/>
  <c r="N13" i="1"/>
  <c r="N14" i="1"/>
  <c r="N15" i="1"/>
  <c r="N16" i="1"/>
  <c r="N17" i="1"/>
  <c r="N18" i="1"/>
  <c r="N19" i="1"/>
  <c r="N20" i="1"/>
  <c r="O20" i="1" s="1"/>
  <c r="N21" i="1"/>
  <c r="O21" i="1" s="1"/>
  <c r="N23" i="1"/>
  <c r="O23" i="1" s="1"/>
  <c r="N24" i="1"/>
  <c r="O24" i="1" s="1"/>
  <c r="N25" i="1"/>
  <c r="O25" i="1" s="1"/>
  <c r="N26" i="1"/>
  <c r="N27" i="1"/>
  <c r="N28" i="1"/>
  <c r="N29" i="1"/>
  <c r="N30" i="1"/>
  <c r="N31" i="1"/>
  <c r="N32" i="1"/>
  <c r="N33" i="1"/>
  <c r="O33" i="1" s="1"/>
  <c r="N34" i="1"/>
  <c r="O34" i="1" s="1"/>
  <c r="N35" i="1"/>
  <c r="O35" i="1" s="1"/>
  <c r="N37" i="1"/>
  <c r="O37" i="1" s="1"/>
  <c r="N38" i="1"/>
  <c r="O38" i="1" s="1"/>
  <c r="N39" i="1"/>
  <c r="O39" i="1" s="1"/>
  <c r="N40" i="1"/>
  <c r="O40" i="1" s="1"/>
  <c r="N41" i="1"/>
  <c r="O41" i="1" s="1"/>
  <c r="N42" i="1"/>
  <c r="O42" i="1" s="1"/>
  <c r="N45" i="1"/>
  <c r="O45" i="1" s="1"/>
  <c r="N46" i="1"/>
  <c r="O46" i="1" s="1"/>
  <c r="O22" i="1"/>
  <c r="O13" i="1"/>
  <c r="O14" i="1"/>
  <c r="O15" i="1"/>
  <c r="O16" i="1"/>
  <c r="O17" i="1"/>
  <c r="O18" i="1"/>
  <c r="O19" i="1"/>
  <c r="O26" i="1"/>
  <c r="O27" i="1"/>
  <c r="O28" i="1"/>
  <c r="O29" i="1"/>
  <c r="O30" i="1"/>
  <c r="O31" i="1"/>
  <c r="O32" i="1"/>
  <c r="N10" i="1"/>
  <c r="O10" i="1" s="1"/>
  <c r="M30" i="6"/>
  <c r="M19" i="6"/>
  <c r="O5" i="3"/>
  <c r="N5" i="3"/>
  <c r="O6" i="3" l="1"/>
  <c r="O7" i="3"/>
  <c r="O8" i="3"/>
  <c r="N6" i="3"/>
  <c r="N7" i="3"/>
  <c r="N8" i="3"/>
  <c r="P8" i="3" s="1"/>
  <c r="N4" i="6"/>
  <c r="M4" i="6"/>
  <c r="M5" i="6"/>
  <c r="M6" i="6"/>
  <c r="M7" i="6"/>
  <c r="M8" i="6"/>
  <c r="M9" i="6"/>
  <c r="M10" i="6"/>
  <c r="M11" i="6"/>
  <c r="M12" i="6"/>
  <c r="M13" i="6"/>
  <c r="M14" i="6"/>
  <c r="M15" i="6"/>
  <c r="M16" i="6"/>
  <c r="M17" i="6"/>
  <c r="M18" i="6"/>
  <c r="M20" i="6"/>
  <c r="M21" i="6"/>
  <c r="M22" i="6"/>
  <c r="M23" i="6"/>
  <c r="M24" i="6"/>
  <c r="M25" i="6"/>
  <c r="M26" i="6"/>
  <c r="M27" i="6"/>
  <c r="M28" i="6"/>
  <c r="M29" i="6"/>
  <c r="O4" i="6" l="1"/>
</calcChain>
</file>

<file path=xl/sharedStrings.xml><?xml version="1.0" encoding="utf-8"?>
<sst xmlns="http://schemas.openxmlformats.org/spreadsheetml/2006/main" count="447" uniqueCount="239">
  <si>
    <t>Stock Number</t>
  </si>
  <si>
    <t>Unit</t>
  </si>
  <si>
    <t>Description</t>
  </si>
  <si>
    <t>Approved Brand                                          (Manufacture Product Code)</t>
  </si>
  <si>
    <t>Estimated Number of Units  (2026-2027)</t>
  </si>
  <si>
    <t>Bidder</t>
  </si>
  <si>
    <t>Bidder Terms</t>
  </si>
  <si>
    <t>Bidder Brand</t>
  </si>
  <si>
    <t xml:space="preserve"> Manufacturer's Product Code</t>
  </si>
  <si>
    <t>Pack                                       Size</t>
  </si>
  <si>
    <t>Estimated Servings Per Case</t>
  </si>
  <si>
    <t>Cost Per 
Serving</t>
  </si>
  <si>
    <t>Cost per
 Case</t>
  </si>
  <si>
    <t>Required Number of Cases Needed</t>
  </si>
  <si>
    <t>Extended Total Cost</t>
  </si>
  <si>
    <t>Comments</t>
  </si>
  <si>
    <t xml:space="preserve">Lead Time From Order in Weeks 
</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</si>
  <si>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</si>
  <si>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</si>
  <si>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</si>
  <si>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</si>
  <si>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</si>
  <si>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</si>
  <si>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</si>
  <si>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</si>
  <si>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</si>
  <si>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</si>
  <si>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</si>
  <si>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</si>
  <si>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</si>
  <si>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</si>
  <si>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</si>
  <si>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</si>
  <si>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</si>
  <si>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Bid Submissions That Deviate From What Is Being Requested In The Specifications Below Will Be Considered A Non Acceptable Vendor Response.</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</si>
  <si>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</si>
  <si>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</si>
  <si>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ALL SHIP LOTS ARE IN CASES.</t>
  </si>
  <si>
    <t>SERVINGS</t>
  </si>
  <si>
    <r>
      <t xml:space="preserve">Sandwich, Turkey and Two Cheese Wedge, IW - </t>
    </r>
    <r>
      <rPr>
        <sz val="12"/>
        <color rgb="FF000000"/>
        <rFont val="Calibri"/>
        <family val="2"/>
      </rPr>
      <t xml:space="preserve">Whole grain, individually wrapped Turkey Breast with Mozzarella and American Cheese Sandwich on two whole grain Pullman bread slices.  Wrapped in an oven safe film.  Product to meet 2 oz. grain equivalents and 2 oz. meat/meat alternate for the Child Nutrition Program.  CN label or product formulation sheet (PFS) required.   Approximate pack, 72/case.  If packed differently, please indicate.
</t>
    </r>
    <r>
      <rPr>
        <b/>
        <sz val="12"/>
        <color rgb="FF000000"/>
        <rFont val="Calibri"/>
        <family val="2"/>
      </rPr>
      <t xml:space="preserve">
Ship Lot:  300 Cases</t>
    </r>
  </si>
  <si>
    <t xml:space="preserve">Tasty Brands 70019
</t>
  </si>
  <si>
    <r>
      <t>Muffins, WG Blueberry RF Fortified</t>
    </r>
    <r>
      <rPr>
        <sz val="12"/>
        <color rgb="FF000000"/>
        <rFont val="Calibri"/>
        <family val="2"/>
      </rPr>
      <t xml:space="preserve"> - Individually wrapped, each muffin must provide 2 grain equivalent for the Child Nutrition Program.  Grain credibility statement required. CN labeled.   Approximate pack: 48-4.0 oz servings per case. If packed differently, please indicate.
</t>
    </r>
    <r>
      <rPr>
        <b/>
        <sz val="12"/>
        <color rgb="FF000000"/>
        <rFont val="Calibri"/>
        <family val="2"/>
      </rPr>
      <t>Ship Lot: 600 Cases</t>
    </r>
  </si>
  <si>
    <t xml:space="preserve">Bake Crafters 2164                                 Sky Blue WMBLU248 
Smart Choice 06661
Otis Spunkmeyer 10143
Smart Choice 07661                                Bake Crafters 1314 
Buena Vista  60326   
                                                                          </t>
  </si>
  <si>
    <r>
      <t xml:space="preserve">Sandwich, Maple Flavored Beef Sausage Pancake </t>
    </r>
    <r>
      <rPr>
        <sz val="12"/>
        <color rgb="FF000000"/>
        <rFont val="Calibri"/>
        <family val="2"/>
      </rPr>
      <t xml:space="preserve">- Individually wrapped maple flavored beef sausage with 2 whole grain pancakes.  Placed together to form a pancake sandwich.  Meets 1 meat/meat alternate and 1 oz. grain equivalent for the Child Nutrition Program. Approximate pack 100 per case.  If packed differently, please indicate.
</t>
    </r>
    <r>
      <rPr>
        <b/>
        <sz val="12"/>
        <color rgb="FF000000"/>
        <rFont val="Calibri"/>
        <family val="2"/>
      </rPr>
      <t>Ship Lot:  250 Cases</t>
    </r>
  </si>
  <si>
    <t xml:space="preserve">Integrated 990120
</t>
  </si>
  <si>
    <r>
      <t xml:space="preserve">Beef, Pot Roast - </t>
    </r>
    <r>
      <rPr>
        <sz val="12"/>
        <color rgb="FF000000"/>
        <rFont val="Calibri"/>
        <family val="2"/>
      </rPr>
      <t xml:space="preserve">Frozen, fully cooked, smoked all beef bottom round pot roast. To contain no more than 25%added juice solution. Serving size to equal approximately 3 oz. Must provide crediting statement. Packed 2/16 lb. roasts per case. 
</t>
    </r>
    <r>
      <rPr>
        <b/>
        <sz val="12"/>
        <color rgb="FF000000"/>
        <rFont val="Calibri"/>
        <family val="2"/>
      </rPr>
      <t xml:space="preserve">
Ship Lot: 500 Cases
</t>
    </r>
  </si>
  <si>
    <t xml:space="preserve">Tyson/Hillshire 10000004319 
Smithfield Culinary 90704051770280
</t>
  </si>
  <si>
    <r>
      <rPr>
        <b/>
        <sz val="12"/>
        <color rgb="FF000000"/>
        <rFont val="Calibri"/>
        <family val="2"/>
      </rPr>
      <t>Chicken Breast Filet, Unbreaded, Grilled</t>
    </r>
    <r>
      <rPr>
        <sz val="12"/>
        <color rgb="FF000000"/>
        <rFont val="Calibri"/>
        <family val="2"/>
      </rPr>
      <t xml:space="preserve"> - Fully-cooked, IQF, whole muscle not formed chicken meat.  One filet must provide a minimum of 2oz meat/meat alternate for the Child Nutrition meal pattern. CN Label or crediting statement required.  Ingredients to be excluded from product label: textured vegetable protein, isolated soy protein, hydrolyzed corn protein, hydrolyzed soy protein. Please indicate pack size.
</t>
    </r>
    <r>
      <rPr>
        <b/>
        <sz val="12"/>
        <color rgb="FF000000"/>
        <rFont val="Calibri"/>
        <family val="2"/>
      </rPr>
      <t xml:space="preserve">
Ship Lot: 500</t>
    </r>
    <r>
      <rPr>
        <sz val="12"/>
        <color rgb="FF000000"/>
        <rFont val="Calibri"/>
        <family val="2"/>
      </rPr>
      <t xml:space="preserve"> </t>
    </r>
    <r>
      <rPr>
        <b/>
        <sz val="12"/>
        <color rgb="FF000000"/>
        <rFont val="Calibri"/>
        <family val="2"/>
      </rPr>
      <t xml:space="preserve"> Cases</t>
    </r>
  </si>
  <si>
    <r>
      <rPr>
        <b/>
        <sz val="12"/>
        <color rgb="FF000000"/>
        <rFont val="Calibri"/>
        <family val="2"/>
      </rPr>
      <t>Veggie Nuggets</t>
    </r>
    <r>
      <rPr>
        <sz val="12"/>
        <color rgb="FF000000"/>
        <rFont val="Calibri"/>
        <family val="2"/>
      </rPr>
      <t xml:space="preserve">, Chicken Flavored -  Chicken Flavored Veggie/Soy Nuggets Made with Plant Based Protein. Bulk Packed. Must be CN Labeled.  Serving to meet 2 oz. of Meat/Meat Alternate for the Child Nutrition Program. Approximately 42 Servings/Case. If packed differently, please indicate. 
</t>
    </r>
    <r>
      <rPr>
        <b/>
        <sz val="12"/>
        <color rgb="FF000000"/>
        <rFont val="Calibri"/>
        <family val="2"/>
      </rPr>
      <t>Ship Lot: 400</t>
    </r>
  </si>
  <si>
    <r>
      <rPr>
        <b/>
        <sz val="12"/>
        <color rgb="FF000000"/>
        <rFont val="Calibri"/>
        <family val="2"/>
        <scheme val="minor"/>
      </rPr>
      <t xml:space="preserve">Morning Star - 97762          
</t>
    </r>
    <r>
      <rPr>
        <b/>
        <sz val="12"/>
        <color rgb="FF000000"/>
        <rFont val="Calibri"/>
        <family val="2"/>
      </rPr>
      <t xml:space="preserve">Impossible 3000000006
Dr. Praegar's CNSY751
</t>
    </r>
    <r>
      <rPr>
        <b/>
        <sz val="12"/>
        <color theme="1"/>
        <rFont val="Calibri"/>
        <family val="2"/>
      </rPr>
      <t xml:space="preserve">REBELLYOUS KNFC212 </t>
    </r>
    <r>
      <rPr>
        <b/>
        <sz val="12"/>
        <color rgb="FFFF0000"/>
        <rFont val="Calibri"/>
        <family val="2"/>
      </rPr>
      <t xml:space="preserve">
</t>
    </r>
  </si>
  <si>
    <r>
      <t>Breaded chicken portions, -</t>
    </r>
    <r>
      <rPr>
        <sz val="12"/>
        <color rgb="FF000000"/>
        <rFont val="Calibri"/>
        <family val="2"/>
      </rPr>
      <t xml:space="preserve"> IQF, fully cooked, oven ready, thighs and drumstick, whole pieces, no MSG. Breading must be made with whole grain flour. Serving must be equivalent to 2 oz. M/MA per the child nutrition program. Chicken may be flash fried in vegetable/canola oil. Approximate pack: please indicate servings per case. Serving =  1 thigh or 1 drumstick.  No TVP added. 
</t>
    </r>
    <r>
      <rPr>
        <b/>
        <sz val="12"/>
        <color rgb="FF000000"/>
        <rFont val="Calibri"/>
        <family val="2"/>
      </rPr>
      <t xml:space="preserve">
Ship lot: 500 cases </t>
    </r>
  </si>
  <si>
    <t>GOLD CREEK 791880</t>
  </si>
  <si>
    <r>
      <t xml:space="preserve">Fish Portion, Breaded Fish - </t>
    </r>
    <r>
      <rPr>
        <sz val="12"/>
        <color rgb="FF000000"/>
        <rFont val="Calibri"/>
        <family val="2"/>
      </rPr>
      <t xml:space="preserve">Wedge/Portion Shaped. Flaky fish with crunchy whole grain  breading, approximate 4 oz portion to meet 2 meat/meat equivalent and it must meet a minimum 1 oz grain equivalent in the Child Nutrition Program.  Please specify number of servings per case. If packed differently, please indicate. 
</t>
    </r>
    <r>
      <rPr>
        <b/>
        <sz val="12"/>
        <color rgb="FF000000"/>
        <rFont val="Calibri"/>
        <family val="2"/>
      </rPr>
      <t xml:space="preserve">
Ship Lot:  400 Cases
</t>
    </r>
  </si>
  <si>
    <t xml:space="preserve">Trident Pollock 418306
</t>
  </si>
  <si>
    <r>
      <t xml:space="preserve">Pasta, Spaghetti - </t>
    </r>
    <r>
      <rPr>
        <sz val="12"/>
        <color rgb="FF000000"/>
        <rFont val="Calibri"/>
        <family val="2"/>
      </rPr>
      <t xml:space="preserve">Spaghetti pasta, short cut, frozen in bags. Contains enriched white flour. Precooked. Approximately (116) 1/2 cup servings per case.  Serving to meet a minimum 2 grain equivalent for the child nutrition program.
</t>
    </r>
    <r>
      <rPr>
        <b/>
        <sz val="12"/>
        <color rgb="FF000000"/>
        <rFont val="Calibri"/>
        <family val="2"/>
      </rPr>
      <t>Ship Lot:  500 Cases</t>
    </r>
  </si>
  <si>
    <t>No Approved Brands</t>
  </si>
  <si>
    <r>
      <rPr>
        <b/>
        <sz val="12"/>
        <color rgb="FF000000"/>
        <rFont val="Calibri"/>
        <family val="2"/>
      </rPr>
      <t>Taco Stick -</t>
    </r>
    <r>
      <rPr>
        <sz val="12"/>
        <color rgb="FF000000"/>
        <rFont val="Calibri"/>
        <family val="2"/>
      </rPr>
      <t xml:space="preserve"> Taco Stick-IW, taco flavored beef with cheese rolled on a WG tortilla. Must provide at least 2 oz meat/meat alternate and 2 oz grain equivalent for the Child Nutrition Program.  Approximate pack: 50 servings per case. 
</t>
    </r>
    <r>
      <rPr>
        <b/>
        <sz val="12"/>
        <color rgb="FF000000"/>
        <rFont val="Calibri"/>
        <family val="2"/>
      </rPr>
      <t xml:space="preserve">
Ship Lot: 500 Cases
</t>
    </r>
  </si>
  <si>
    <t xml:space="preserve">Integrated Food Service 270019
</t>
  </si>
  <si>
    <r>
      <rPr>
        <b/>
        <sz val="12"/>
        <color rgb="FF000000"/>
        <rFont val="Calibri"/>
        <family val="2"/>
      </rPr>
      <t>Sausage, Patty, Breakfast</t>
    </r>
    <r>
      <rPr>
        <sz val="12"/>
        <color rgb="FF000000"/>
        <rFont val="Calibri"/>
        <family val="2"/>
      </rPr>
      <t xml:space="preserve"> - Precooked, IQF. Made from ground pork. CN label required. Each 1.25- 2.0 oz  patty must provide 1 oz. meat/meat alternate per Child Nutrition Program standards.                                               
Approximate pack: 154 patties/case.                                                                                   
</t>
    </r>
    <r>
      <rPr>
        <b/>
        <sz val="12"/>
        <color rgb="FF000000"/>
        <rFont val="Calibri"/>
        <family val="2"/>
      </rPr>
      <t>Ship Lot: 500  Cases</t>
    </r>
  </si>
  <si>
    <t xml:space="preserve">Williams 46387WSJ                                                    
Jimmy Dean 10000025443 
Cloverdale  160118 
JTM 5646CE  
JTM 5649CE 
Tyson/ Advance Pierre 10000013850 
</t>
  </si>
  <si>
    <t xml:space="preserve">400,000
</t>
  </si>
  <si>
    <r>
      <t xml:space="preserve">Bun, Hamburger Brioche - </t>
    </r>
    <r>
      <rPr>
        <sz val="12"/>
        <color rgb="FF000000"/>
        <rFont val="Calibri"/>
        <family val="2"/>
      </rPr>
      <t xml:space="preserve">Sliced brioche hamburger bun. Bun to provide a minimum of 2 oz. grain equivalents for the Child Nutrition program.  Must provide crediting statement. Packed approximately 96 buns per case. 
</t>
    </r>
    <r>
      <rPr>
        <b/>
        <sz val="12"/>
        <color rgb="FF000000"/>
        <rFont val="Calibri"/>
        <family val="2"/>
      </rPr>
      <t xml:space="preserve">
Ship Lot: 400 Cases
</t>
    </r>
  </si>
  <si>
    <t xml:space="preserve">Tasty Brands/Anytime Bakery 20204
</t>
  </si>
  <si>
    <r>
      <t xml:space="preserve">Bun, Hamburger - </t>
    </r>
    <r>
      <rPr>
        <sz val="12"/>
        <color rgb="FF000000"/>
        <rFont val="Calibri"/>
        <family val="2"/>
      </rPr>
      <t xml:space="preserve">Whole Grain Hamburger Buns, Plain, Sliced, Frozen - Frozen Bun to be made from a minimum of 50%  whole wheat  or whole grain flour.  Whole wheat flour  or water must be the first ingredient listed on label.  Remaining flour must be enriched.  Minimum wt. of 2 oz. Bun must be a minimum of 3.5" in diameter and provide 2 oz. grain equivalent for the child nutrition program. Trans fat free. Must provide ingredient statement that indicates the creditable equivalents, grams/percentage of whole wheat flour. Please specify package size and package quantity. </t>
    </r>
    <r>
      <rPr>
        <b/>
        <sz val="12"/>
        <color rgb="FF000000"/>
        <rFont val="Calibri"/>
        <family val="2"/>
      </rPr>
      <t xml:space="preserve">
Ship Lot: 500  Cases</t>
    </r>
  </si>
  <si>
    <t>Super Bakery  - 7671                                     
East Baking - C1485                  
BakeCrafters 453
Tasty Brands 20202</t>
  </si>
  <si>
    <r>
      <t xml:space="preserve">Buns, White Whole Grain Hot Dog, Plain, Sliced, Frozen - </t>
    </r>
    <r>
      <rPr>
        <sz val="12"/>
        <color rgb="FF000000"/>
        <rFont val="Calibri"/>
        <family val="2"/>
      </rPr>
      <t xml:space="preserve">Frozen Bun to be made from at least 50% white whole wheat.  White whole wheat flour  or water must be the first ingredient listed on label. Minimum wt. of 2 oz.   Bun must be a minimum of 5-6" in length and provide 2 oz. grain equivalent for the child nutrition program. Trans fat free.  Must provide ingredient statement that indicates the creditable equivalents, grams/percentage of white whole wheat flour. Please specify package size and package quantity. </t>
    </r>
    <r>
      <rPr>
        <b/>
        <sz val="12"/>
        <color rgb="FF000000"/>
        <rFont val="Calibri"/>
        <family val="2"/>
      </rPr>
      <t xml:space="preserve">
Ship Lot: 500 Cases
</t>
    </r>
  </si>
  <si>
    <t xml:space="preserve">Super Bakery - 7675                                        
East Baking - C1452                 
BakeCrafters 471
Tasty Brands 20203
</t>
  </si>
  <si>
    <r>
      <t xml:space="preserve">Bun, Hoagie - Whole Grain Hoagie Buns, Frozen, Presliced – </t>
    </r>
    <r>
      <rPr>
        <sz val="12"/>
        <color rgb="FF000000"/>
        <rFont val="Calibri"/>
        <family val="2"/>
      </rPr>
      <t xml:space="preserve"> Bun to be made from at least 50% whole wheat or whole grain flour and enriched flour.  Whole wheat flour  or water must be the first ingredient listed on label.  Remaining flour must be enriched. Bun should be 5 - 6 inches in length. Entire bun must meet a minimum of 2 oz to provide at least 2 oz. Grain equivalents for the Child Nutrition Program.  Must provide ingredient statement that indicates the creditable equivalents, grams/percentage of whole wheat flour.  Trans fat free.  Please specify package size and package quantity.    </t>
    </r>
    <r>
      <rPr>
        <b/>
        <sz val="12"/>
        <color rgb="FF000000"/>
        <rFont val="Calibri"/>
        <family val="2"/>
      </rPr>
      <t xml:space="preserve">                                        
Ship Lot: 250 Cases </t>
    </r>
  </si>
  <si>
    <t>East Baking  C2996                
Bake Crafters 1415
Tasty Brands 20305</t>
  </si>
  <si>
    <r>
      <t>Dinner Roll, Whole Grain, Frozen</t>
    </r>
    <r>
      <rPr>
        <sz val="12"/>
        <color rgb="FF000000"/>
        <rFont val="Calibri"/>
        <family val="2"/>
      </rPr>
      <t xml:space="preserve"> – Frozen, heat and serve dinner roll made with at least 50 % whole wheat flour, with whole wheat flour  or water being the first ingredient listed on label.   Each bun must provide a minimum of 2 oz. grain equivalents  for the Child Nutrition Program. Trans fat free. Must provide ingredient statement that indicates the grams/percentage of whole wheat flour.   Please specify package size and package quantity.  Approximate pack: 12 - 2oz. rolls per pack.
</t>
    </r>
    <r>
      <rPr>
        <b/>
        <sz val="12"/>
        <color rgb="FF000000"/>
        <rFont val="Calibri"/>
        <family val="2"/>
      </rPr>
      <t>Ship Lot:  500 Cases</t>
    </r>
  </si>
  <si>
    <t>East Baking Company C1263
Marzetti's/Sister Schubert's 4816271457
Lantmannen/Unibake 219495</t>
  </si>
  <si>
    <r>
      <t xml:space="preserve">Tortilla, Chicken &amp; Chili - </t>
    </r>
    <r>
      <rPr>
        <sz val="12"/>
        <color rgb="FF000000"/>
        <rFont val="Calibri"/>
        <family val="2"/>
      </rPr>
      <t xml:space="preserve">Tortilla, Chicken &amp; Chili Filled, Fully Cooked - Frozen -   CN label required. Each serving to provide 1 oz meat/meat alternative and 1 oz grain equivalent. Approximately Packed 72 - 3.45 oz per case.  Ship Lots will be adjusted in proportion to bidders pack size.  </t>
    </r>
    <r>
      <rPr>
        <b/>
        <sz val="12"/>
        <color rgb="FF000000"/>
        <rFont val="Calibri"/>
        <family val="2"/>
      </rPr>
      <t xml:space="preserve"> 
Ship Lot: 300 Cases                                                                                      
</t>
    </r>
  </si>
  <si>
    <t>Tyson 1024569-0821</t>
  </si>
  <si>
    <r>
      <t>Waffle, Maple, WG, Bulk -</t>
    </r>
    <r>
      <rPr>
        <sz val="12"/>
        <color rgb="FF000000"/>
        <rFont val="Calibri"/>
        <family val="2"/>
      </rPr>
      <t xml:space="preserve">Fully Cooked. Each waffle to meet 1 oz. grain for  the Child Nutrition Program. 
Approximately packed in bulk 144-1.4 oz servings/case.      
</t>
    </r>
    <r>
      <rPr>
        <b/>
        <sz val="12"/>
        <color rgb="FF000000"/>
        <rFont val="Calibri"/>
        <family val="2"/>
      </rPr>
      <t xml:space="preserve">Ship Lot:  250 Cases                          </t>
    </r>
  </si>
  <si>
    <t>Bake Crafter's 1556
Krusteaz 86151-40321                                                                                             
Specialty Foods 71884</t>
  </si>
  <si>
    <r>
      <t xml:space="preserve">Flat Bread, Soft, Whole Wheat, Frozen.  </t>
    </r>
    <r>
      <rPr>
        <sz val="12"/>
        <rFont val="Arial"/>
        <family val="2"/>
      </rPr>
      <t xml:space="preserve">Each flatbread to provide 2.0 oz equivalent grain per Child Nutrition Program. CN label or product formulation sheet required for crediting. Approximately packed 144-2oz flatbread/case. If packed differently, please indicate. </t>
    </r>
    <r>
      <rPr>
        <b/>
        <sz val="12"/>
        <rFont val="Arial"/>
        <family val="2"/>
      </rPr>
      <t xml:space="preserve">
Ship Lot: 100 Cases</t>
    </r>
  </si>
  <si>
    <t xml:space="preserve">Rich Products 20452
Rich's 14010
</t>
  </si>
  <si>
    <r>
      <rPr>
        <b/>
        <sz val="12"/>
        <rFont val="Calibri"/>
        <family val="2"/>
      </rPr>
      <t>Donut, Whole Grain Breakfast</t>
    </r>
    <r>
      <rPr>
        <sz val="12"/>
        <rFont val="Calibri"/>
        <family val="2"/>
      </rPr>
      <t xml:space="preserve">  – At least 51% Whole grain, fortified breakfast donut.  Frozen, individually wrapped. Must meet 2 oz. grain equivalents for the Child Nutrition Program.                                                                              
</t>
    </r>
    <r>
      <rPr>
        <b/>
        <sz val="12"/>
        <rFont val="Calibri"/>
        <family val="2"/>
      </rPr>
      <t>Ship Lot:  250 Cases</t>
    </r>
  </si>
  <si>
    <t xml:space="preserve">Super Bakery 19000   
  </t>
  </si>
  <si>
    <r>
      <t xml:space="preserve">Cornbread Dressing- </t>
    </r>
    <r>
      <rPr>
        <sz val="12"/>
        <color rgb="FF000000"/>
        <rFont val="Calibri"/>
        <family val="2"/>
      </rPr>
      <t xml:space="preserve"> Whole Grain preferred, Frozen - Packed in foil covered ovenable pans.  Ingredients to include corn bread, sage, onions, celery, black pepper.  Crediting statement or CN label required. Please indicate servings per case to meet 1 oz. grain equivalent.                                                                      
</t>
    </r>
    <r>
      <rPr>
        <b/>
        <sz val="12"/>
        <color rgb="FF000000"/>
        <rFont val="Calibri"/>
        <family val="2"/>
      </rPr>
      <t>Ship Lot: 250  Cases</t>
    </r>
  </si>
  <si>
    <t>Savannah Foods 33145</t>
  </si>
  <si>
    <r>
      <rPr>
        <b/>
        <sz val="12"/>
        <color rgb="FF000000"/>
        <rFont val="Calibri"/>
        <family val="2"/>
      </rPr>
      <t>French Toast Sticks, WG</t>
    </r>
    <r>
      <rPr>
        <sz val="12"/>
        <color rgb="FF000000"/>
        <rFont val="Calibri"/>
        <family val="2"/>
      </rPr>
      <t xml:space="preserve">, - Cinnamon glazed, thick cut individual sticks.  Minimum of 50% whole grain flour.  IQF, heat and serve, batter dipped in whole egg. Lightly sweetened with a cinnamon glaze. Must provide a CN Label or crediting statement for a serving to meet 1 grain and 1 meat/meat alternate for the Child Nutrition program.
</t>
    </r>
    <r>
      <rPr>
        <b/>
        <sz val="12"/>
        <color rgb="FF000000"/>
        <rFont val="Calibri"/>
        <family val="2"/>
      </rPr>
      <t>Ship Lot: 400</t>
    </r>
    <r>
      <rPr>
        <sz val="12"/>
        <color rgb="FF000000"/>
        <rFont val="Calibri"/>
        <family val="2"/>
      </rPr>
      <t xml:space="preserve"> </t>
    </r>
    <r>
      <rPr>
        <b/>
        <sz val="12"/>
        <color rgb="FF000000"/>
        <rFont val="Calibri"/>
        <family val="2"/>
      </rPr>
      <t>Cases</t>
    </r>
  </si>
  <si>
    <t xml:space="preserve">Michael's/Pappetti's
46025-75012-00
</t>
  </si>
  <si>
    <r>
      <t>Vegetable Fried Rice</t>
    </r>
    <r>
      <rPr>
        <sz val="12"/>
        <color rgb="FF000000"/>
        <rFont val="Calibri"/>
        <family val="2"/>
      </rPr>
      <t xml:space="preserve"> – Heat and serve rice in poly bag with asian seasoning.  No sticking or clumping.  Vegetables may include onion, carrot, corn, bell pepper, and green peas for an asian blend .  No MSG.  One serving to provide 1 oz. grain equivalent.  CN label or grain equivalent crediting statement (PFS) required.
</t>
    </r>
    <r>
      <rPr>
        <b/>
        <sz val="12"/>
        <color rgb="FF000000"/>
        <rFont val="Calibri"/>
        <family val="2"/>
      </rPr>
      <t xml:space="preserve">
Ship Lot:  300 Cases
</t>
    </r>
  </si>
  <si>
    <t>Schwan's/Minh  69074                                              
Ajinomoto 5654390</t>
  </si>
  <si>
    <r>
      <t xml:space="preserve">Cornbread, Loaf or Muffin, WG/IW- </t>
    </r>
    <r>
      <rPr>
        <sz val="12"/>
        <color rgb="FF000000"/>
        <rFont val="Calibri"/>
        <family val="2"/>
      </rPr>
      <t xml:space="preserve">Individually wrapped whole grain cornbread loaf or muffin. Item to meet at least 50% whole grain and 2 oz grain equivalents for the Child Nutrition program.  Please provide CN label or product formulation sheet for crediting.  Approximately 60 servings per case.
</t>
    </r>
    <r>
      <rPr>
        <b/>
        <sz val="12"/>
        <color rgb="FF000000"/>
        <rFont val="Calibri"/>
        <family val="2"/>
      </rPr>
      <t xml:space="preserve">
Ship Lot: 250 Cases
</t>
    </r>
  </si>
  <si>
    <t xml:space="preserve">Dave's Baking Co (WG826)
Bake Crafters (1277)                                                       
Muffin Town 96605
Buena Vista Foods 64175                                 
                                    </t>
  </si>
  <si>
    <r>
      <t>Veggie Chicken Patt</t>
    </r>
    <r>
      <rPr>
        <sz val="12"/>
        <color rgb="FF000000"/>
        <rFont val="Calibri"/>
        <family val="2"/>
      </rPr>
      <t>y - Plant based version of chicken patty. Made from non-GMO soy, must be vegan. Must meet 2 oz meat/meat alternate; 1 oz grain equivalent. Approximately 64 servings per case, indicate if packed differently.</t>
    </r>
    <r>
      <rPr>
        <sz val="12"/>
        <color rgb="FFFF0000"/>
        <rFont val="Calibri"/>
        <family val="2"/>
      </rPr>
      <t xml:space="preserve">
</t>
    </r>
    <r>
      <rPr>
        <b/>
        <sz val="12"/>
        <color rgb="FF000000"/>
        <rFont val="Calibri"/>
        <family val="2"/>
      </rPr>
      <t xml:space="preserve">
Ship Lot: 250 Cases</t>
    </r>
  </si>
  <si>
    <t>Rebellyous KPFC21</t>
  </si>
  <si>
    <r>
      <rPr>
        <b/>
        <sz val="12"/>
        <color rgb="FF000000"/>
        <rFont val="Calibri"/>
        <family val="2"/>
      </rPr>
      <t>Chicken, Sliced, Rotisserie flavored</t>
    </r>
    <r>
      <rPr>
        <sz val="12"/>
        <color rgb="FF000000"/>
        <rFont val="Calibri"/>
        <family val="2"/>
      </rPr>
      <t xml:space="preserve">-  Deli sliced rotisserie flavored chicken. Product to be all natural, breast meat, nitrite and nitrate free, no artificial colors/flavors and feather packed for easy sandwich assembly. Each serving to meet 1.00 oz eq meat/meat alternate. Case pack 205 servings per case, indicate if packed differently.
                                                                                                   </t>
    </r>
    <r>
      <rPr>
        <b/>
        <sz val="12"/>
        <color rgb="FF000000"/>
        <rFont val="Calibri"/>
        <family val="2"/>
      </rPr>
      <t>Ship Lot: 300</t>
    </r>
    <r>
      <rPr>
        <sz val="12"/>
        <color rgb="FF000000"/>
        <rFont val="Calibri"/>
        <family val="2"/>
      </rPr>
      <t xml:space="preserve"> </t>
    </r>
    <r>
      <rPr>
        <b/>
        <sz val="12"/>
        <color rgb="FF000000"/>
        <rFont val="Calibri"/>
        <family val="2"/>
      </rPr>
      <t>Cases</t>
    </r>
  </si>
  <si>
    <t>Gourmet Cafe -Tasty Brands 31018</t>
  </si>
  <si>
    <r>
      <t xml:space="preserve">Garlic Breadstick, Whole Grain, Frozen – </t>
    </r>
    <r>
      <rPr>
        <sz val="12"/>
        <color rgb="FF000000"/>
        <rFont val="Calibri"/>
        <family val="2"/>
      </rPr>
      <t>Frozen, heat and serve garlic flavored breadstick made with at least 50% whole wheat flour, with whole wheat flour or water being the first ingredient listed on label.  Each breadstick must provide a minimum of 1 oz. grain equivalents  for the Child Nutrition Program. Trans fat free. Must provide ingredient statement that indicates the grams/percentage of whole wheat flour.  Please specify package size and package quantity.  Approximate pack: 140 breadsticks per pack.
Ship Lot:  250 Cases</t>
    </r>
  </si>
  <si>
    <r>
      <rPr>
        <b/>
        <sz val="12"/>
        <color rgb="FF000000"/>
        <rFont val="Calibri"/>
        <family val="2"/>
        <scheme val="minor"/>
      </rPr>
      <t xml:space="preserve">BakeCrafters 1638
Tasty Brands 62102
</t>
    </r>
    <r>
      <rPr>
        <b/>
        <sz val="12"/>
        <color rgb="FFFF0000"/>
        <rFont val="Calibri"/>
        <family val="2"/>
        <scheme val="minor"/>
      </rPr>
      <t xml:space="preserve">
</t>
    </r>
  </si>
  <si>
    <r>
      <t>Pasta, Penne, Frozen -</t>
    </r>
    <r>
      <rPr>
        <sz val="12"/>
        <color rgb="FF000000"/>
        <rFont val="Calibri"/>
        <family val="2"/>
      </rPr>
      <t xml:space="preserve"> </t>
    </r>
    <r>
      <rPr>
        <sz val="12"/>
        <color theme="1"/>
        <rFont val="Calibri"/>
        <family val="2"/>
      </rPr>
      <t xml:space="preserve">White Flour, </t>
    </r>
    <r>
      <rPr>
        <sz val="12"/>
        <color rgb="FF000000"/>
        <rFont val="Calibri"/>
        <family val="2"/>
      </rPr>
      <t xml:space="preserve">Penne pasta, short cut,  frozen in bags.  Precooked.   May be served hot or cold. Approximately (116) 1/2 cup servings per case.  Serving to meet 1 grain equivalent for the child nutrition program. </t>
    </r>
    <r>
      <rPr>
        <b/>
        <sz val="12"/>
        <color rgb="FF000000"/>
        <rFont val="Calibri"/>
        <family val="2"/>
      </rPr>
      <t xml:space="preserve">
Ship Lot: 500 Cases</t>
    </r>
  </si>
  <si>
    <r>
      <t xml:space="preserve">Corn Dog - </t>
    </r>
    <r>
      <rPr>
        <sz val="12"/>
        <color rgb="FF000000"/>
        <rFont val="Calibri"/>
        <family val="2"/>
      </rPr>
      <t xml:space="preserve">Fully cooked turkey or chicken frank wrapped in whole grain breading on a stick. Item to meet at least 50% whole grain. Product must provide 2 meat/meat alternates and 2 oz. grain equivalents for the Child Nutrition Program. 
</t>
    </r>
    <r>
      <rPr>
        <b/>
        <sz val="12"/>
        <color rgb="FF000000"/>
        <rFont val="Calibri"/>
        <family val="2"/>
      </rPr>
      <t xml:space="preserve">
Ship Lot: 400 Cases</t>
    </r>
  </si>
  <si>
    <t>Tyson/State Fair 10000028322
Tyson/State Fair 10363650928</t>
  </si>
  <si>
    <r>
      <t xml:space="preserve">Meatball, Vegetarian -  </t>
    </r>
    <r>
      <rPr>
        <sz val="12"/>
        <color rgb="FF000000"/>
        <rFont val="Calibri"/>
        <family val="2"/>
      </rPr>
      <t xml:space="preserve">Vegan meatballs, soy or veggie based.  CN Labeled or product formulation sheet required for crediting.  Serving to equal 1.75-2.0 oz., minimum meat alternate equivalent.  Approximately 53 servings/case.  If packed differently, please indicate.
</t>
    </r>
    <r>
      <rPr>
        <b/>
        <sz val="12"/>
        <color rgb="FF000000"/>
        <rFont val="Calibri"/>
        <family val="2"/>
      </rPr>
      <t xml:space="preserve">
Ship Lot: 250 Cases</t>
    </r>
  </si>
  <si>
    <t>Impossible Meatballs - 3000000006</t>
  </si>
  <si>
    <r>
      <t>Cake, Coffee Cinnamon, WG, IW-</t>
    </r>
    <r>
      <rPr>
        <sz val="12"/>
        <color rgb="FF000000"/>
        <rFont val="Calibri"/>
        <family val="2"/>
      </rPr>
      <t xml:space="preserve"> Frozen cinnamon coffee cake. Individually wrapped. Each serving must provide 2 oz. grain equivalent for the Child Nutrition Program. </t>
    </r>
    <r>
      <rPr>
        <b/>
        <sz val="12"/>
        <color rgb="FF000000"/>
        <rFont val="Calibri"/>
        <family val="2"/>
      </rPr>
      <t xml:space="preserve"> </t>
    </r>
    <r>
      <rPr>
        <sz val="12"/>
        <color rgb="FF000000"/>
        <rFont val="Calibri"/>
        <family val="2"/>
      </rPr>
      <t xml:space="preserve">Grain credibility statement required. CN labeled. Approximate pack: 72 servings per case. Please indicate if packed differently.  </t>
    </r>
    <r>
      <rPr>
        <b/>
        <sz val="12"/>
        <color rgb="FF000000"/>
        <rFont val="Calibri"/>
        <family val="2"/>
      </rPr>
      <t xml:space="preserve">
Ship Lot:  250 Cases</t>
    </r>
  </si>
  <si>
    <t>Fresh Start Healthy Meals 60425
Buena Vista 90030</t>
  </si>
  <si>
    <r>
      <t xml:space="preserve">Roll, Apple Cinnamon, WG, IW- </t>
    </r>
    <r>
      <rPr>
        <sz val="12"/>
        <color rgb="FF000000"/>
        <rFont val="Calibri"/>
        <family val="2"/>
      </rPr>
      <t xml:space="preserve">Frozen, apple cinnamon roll. Individually wrapped. Each serving must provide 2 oz. grain equivalent for the Child Nutrition Program.  Grain credibility statement required. CN labeled. Approximate pack: 36 servings per case. Please indicate if packed differently.  
</t>
    </r>
    <r>
      <rPr>
        <b/>
        <sz val="12"/>
        <color rgb="FF000000"/>
        <rFont val="Calibri"/>
        <family val="2"/>
      </rPr>
      <t>Ship Lot:  250 Cases</t>
    </r>
  </si>
  <si>
    <t>Hadley Farms 3721W</t>
  </si>
  <si>
    <r>
      <t xml:space="preserve">English Muffin, Turkey Canadian Bacon, and Cheese, IW - </t>
    </r>
    <r>
      <rPr>
        <sz val="12"/>
        <color rgb="FF000000"/>
        <rFont val="Arial"/>
        <family val="2"/>
      </rPr>
      <t xml:space="preserve">Whole Grain individually wrapped turkey Canadian style bacon and cheese sandwich. Wrapped in an oven safe film.  Product to meet 2 oz. grain equivalents and 1 oz. meat/meat alternate for the Child Nutrition Program.  CN label or product formulation sheet (PFS) required.  Approximate pack, 108/case. If packed differently, please indicate.
</t>
    </r>
    <r>
      <rPr>
        <b/>
        <sz val="12"/>
        <color rgb="FF000000"/>
        <rFont val="Arial"/>
        <family val="2"/>
      </rPr>
      <t xml:space="preserve">
Ship Lot: 200 Cases</t>
    </r>
  </si>
  <si>
    <t>Tasty Brands</t>
  </si>
  <si>
    <r>
      <t xml:space="preserve">Ham &amp; Cheese Croissant - </t>
    </r>
    <r>
      <rPr>
        <sz val="12"/>
        <color rgb="FF000000"/>
        <rFont val="Calibri"/>
        <family val="2"/>
        <scheme val="minor"/>
      </rPr>
      <t>IW, frozen.</t>
    </r>
    <r>
      <rPr>
        <b/>
        <sz val="12"/>
        <color rgb="FF000000"/>
        <rFont val="Calibri"/>
        <family val="2"/>
        <scheme val="minor"/>
      </rPr>
      <t xml:space="preserve"> </t>
    </r>
    <r>
      <rPr>
        <sz val="12"/>
        <color rgb="FF000000"/>
        <rFont val="Calibri"/>
        <family val="2"/>
        <scheme val="minor"/>
      </rPr>
      <t>Ham and Swiss cheese on WG Croissant. Each sandwich to meet 1 oz. M/MA and a minimum of 1 oz. grain equivalent for CN program. Approximately 120 per case. If packed differently, please indicat</t>
    </r>
    <r>
      <rPr>
        <b/>
        <sz val="12"/>
        <color rgb="FF000000"/>
        <rFont val="Calibri"/>
        <family val="2"/>
        <scheme val="minor"/>
      </rPr>
      <t>e.
Ship Lot: 250</t>
    </r>
  </si>
  <si>
    <t>Buena Vista 32541</t>
  </si>
  <si>
    <r>
      <t xml:space="preserve">Breakfast Kolache - </t>
    </r>
    <r>
      <rPr>
        <sz val="12"/>
        <color rgb="FF000000"/>
        <rFont val="Calibri"/>
        <family val="2"/>
      </rPr>
      <t>Frozen, IW, chicken &amp; beef w/cheese knockwurst whole grain kolache. Must be made with at least 51% whole wheat flour. Must meet 1 oz. grain and 2 oz. meat/meat alternate. CN label or crediting statement required. Approximately 80 servings per case. If packed differently please indicate.</t>
    </r>
    <r>
      <rPr>
        <b/>
        <sz val="12"/>
        <color rgb="FF000000"/>
        <rFont val="Calibri"/>
        <family val="2"/>
      </rPr>
      <t xml:space="preserve">
Ship Lot: 250</t>
    </r>
  </si>
  <si>
    <t>Bake Corp 80112</t>
  </si>
  <si>
    <r>
      <t xml:space="preserve">Double Chocolate Chip Muffin - </t>
    </r>
    <r>
      <rPr>
        <sz val="12"/>
        <color rgb="FF000000"/>
        <rFont val="Calibri"/>
        <family val="2"/>
      </rPr>
      <t xml:space="preserve">WG, IW; made with at least 51% whole grains, each muffin must provide 2 oz. grain equivalent for child nutrition programs. Grain credibility statement required. CN labeled. Approximate pack: 96/2oz servings per case. Please indicate if packed differently.  </t>
    </r>
    <r>
      <rPr>
        <b/>
        <sz val="12"/>
        <color rgb="FF000000"/>
        <rFont val="Calibri"/>
        <family val="2"/>
      </rPr>
      <t xml:space="preserve">
Ship Lot: 250 Cases</t>
    </r>
  </si>
  <si>
    <r>
      <t xml:space="preserve">Funnel Cake - </t>
    </r>
    <r>
      <rPr>
        <sz val="12"/>
        <color rgb="FF000000"/>
        <rFont val="Calibri"/>
        <family val="2"/>
      </rPr>
      <t xml:space="preserve">WG, Frozen. Product to contain 51% or more Whole Grains. Each serving must provide 2 oz. grain equivalent for the Child Nutrition Program. Grain credibility statement required. CN labeled. Approximate pack: 5"/48 servings per case. Please indicate if packed differently.  </t>
    </r>
    <r>
      <rPr>
        <b/>
        <sz val="12"/>
        <color rgb="FF000000"/>
        <rFont val="Calibri"/>
        <family val="2"/>
      </rPr>
      <t xml:space="preserve">
Ship Lot: 250 Cases</t>
    </r>
  </si>
  <si>
    <t>J&amp;J 4521</t>
  </si>
  <si>
    <r>
      <t xml:space="preserve">Hashbrowns - </t>
    </r>
    <r>
      <rPr>
        <sz val="12"/>
        <color rgb="FF000000"/>
        <rFont val="Calibri"/>
        <family val="2"/>
      </rPr>
      <t xml:space="preserve">Frozen, Bulk. Oval-shaped patties.  Crisp and golden on the outside and tender on the inside. Can be baked or Fried. One Hashbrown Must meet 1/2 vegetable equivalent for the Child Nutrition Program. Please provide a Product Formulation Sheet or CN label. Packed approximately  6x5 lb.  Approximately 97 servings per case. If packed differently, please specify. </t>
    </r>
    <r>
      <rPr>
        <b/>
        <sz val="12"/>
        <color rgb="FF000000"/>
        <rFont val="Calibri"/>
        <family val="2"/>
      </rPr>
      <t xml:space="preserve">
Ship Lot: 250</t>
    </r>
  </si>
  <si>
    <r>
      <t xml:space="preserve">Veggie Burger, Black Bean - </t>
    </r>
    <r>
      <rPr>
        <sz val="12"/>
        <color rgb="FF000000"/>
        <rFont val="Calibri"/>
        <family val="2"/>
        <scheme val="minor"/>
      </rPr>
      <t>Frozen</t>
    </r>
    <r>
      <rPr>
        <b/>
        <sz val="12"/>
        <color rgb="FF000000"/>
        <rFont val="Calibri"/>
        <family val="2"/>
        <scheme val="minor"/>
      </rPr>
      <t xml:space="preserve">, </t>
    </r>
    <r>
      <rPr>
        <sz val="12"/>
        <color rgb="FF000000"/>
        <rFont val="Calibri"/>
        <family val="2"/>
        <scheme val="minor"/>
      </rPr>
      <t xml:space="preserve">Bulk Packed, approximately 48 servings per case, contains a blend of black beans and spices. Must meet a minimum of 2 oz. Meat/Meat Alternate per the Child Nutrition Program. Colors and flavors from natural sources. Please indicate if packed differently.  </t>
    </r>
    <r>
      <rPr>
        <b/>
        <sz val="12"/>
        <color rgb="FF000000"/>
        <rFont val="Calibri"/>
        <family val="2"/>
        <scheme val="minor"/>
      </rPr>
      <t xml:space="preserve">
Ship Lot: 250 Cases</t>
    </r>
  </si>
  <si>
    <r>
      <t xml:space="preserve">Veggie Egg Roll - </t>
    </r>
    <r>
      <rPr>
        <sz val="12"/>
        <color rgb="FF000000"/>
        <rFont val="Calibri"/>
        <family val="2"/>
      </rPr>
      <t xml:space="preserve">WG, Bulk packed. Filled with a savory mix of cabbage, carrots, and other vegetables, lightly seasoned with classic Asian spices. Approximately 72 servings per case. One egg roll to meet at least 1 oz. grain equivalent for the Child Nutrition Program. If packed differently please indicate. 
</t>
    </r>
    <r>
      <rPr>
        <b/>
        <sz val="12"/>
        <color rgb="FF000000"/>
        <rFont val="Calibri"/>
        <family val="2"/>
      </rPr>
      <t>Ship Lot: 200</t>
    </r>
  </si>
  <si>
    <r>
      <t xml:space="preserve">Chicken Breast Nugget,  </t>
    </r>
    <r>
      <rPr>
        <sz val="12"/>
        <color rgb="FF000000"/>
        <rFont val="Calibri"/>
        <family val="2"/>
      </rPr>
      <t xml:space="preserve">Chicken Breast Nugget, Whole Muscle, Breaded, Fully Cooked, IQF- Serving size equal to approximately 4-5 chicken bites.  Breading made with whole grain flour.  May contain a mixture of white and dark meat.  Each serving size to provide 2 oz eq of M/MA and 1 oz eq of grain per USDA child nutrition program standards, crediting statement or CN label required.  First listed ingredient should be boneless, skinless chicken.  Ingredients to be excluded are as follows: vegetable protein fillers such as isolate soy protein, textured vegetable protein, etc.
</t>
    </r>
    <r>
      <rPr>
        <b/>
        <sz val="12"/>
        <color rgb="FF000000"/>
        <rFont val="Calibri"/>
        <family val="2"/>
      </rPr>
      <t xml:space="preserve">
Ship Lot:  500 Cases</t>
    </r>
  </si>
  <si>
    <t xml:space="preserve">No Approved Brands </t>
  </si>
  <si>
    <r>
      <t xml:space="preserve">Alfredo White Cheese Sauce </t>
    </r>
    <r>
      <rPr>
        <sz val="12"/>
        <color rgb="FF000000"/>
        <rFont val="Calibri"/>
        <family val="2"/>
        <scheme val="minor"/>
      </rPr>
      <t xml:space="preserve">- White Cheese Sauce Heat and Serve Bulk Pouch. Each serving should meet a minimum equivalent of 1oz M/MA  per the CN program.  CN label or crediting statement required. Approximate pack size: 6/ 5lb pouches per case. Please indicate if packed differently.
</t>
    </r>
    <r>
      <rPr>
        <b/>
        <sz val="12"/>
        <color rgb="FF000000"/>
        <rFont val="Calibri"/>
        <family val="2"/>
        <scheme val="minor"/>
      </rPr>
      <t xml:space="preserve">Ship Lot: 200 </t>
    </r>
  </si>
  <si>
    <r>
      <t xml:space="preserve">Mango Chicken Jalapeno Meatballs - </t>
    </r>
    <r>
      <rPr>
        <sz val="12"/>
        <color rgb="FF000000"/>
        <rFont val="Calibri"/>
        <family val="2"/>
      </rPr>
      <t xml:space="preserve">Fully Cooked Dark Meat Chicken Meatballs. Mango Jalapeno Meatballs to contain jalapeno peppers, Monterey Cheese, and mangos. No breading or MSM permitted.
No Soy, Egg, imitation cheese, or imitation jalapeno flavor additives allowed. Product to provide less than 410mg
of sodium and zero grams of trans fats. Five Mango Jalapeno meatballs to provide 2 ounces of Meat/Meat Alternative per the Child Nutrition Program.
</t>
    </r>
    <r>
      <rPr>
        <b/>
        <sz val="12"/>
        <color rgb="FF000000"/>
        <rFont val="Calibri"/>
        <family val="2"/>
      </rPr>
      <t>Ship Lot: 250</t>
    </r>
  </si>
  <si>
    <t xml:space="preserve">Rich Chicks  91402 </t>
  </si>
  <si>
    <t>Estimated Number of Units  (2026-2027</t>
  </si>
  <si>
    <r>
      <rPr>
        <b/>
        <sz val="12"/>
        <color rgb="FF000000"/>
        <rFont val="Calibri"/>
        <family val="2"/>
        <scheme val="minor"/>
      </rPr>
      <t>Honey O Cereal, Toasted</t>
    </r>
    <r>
      <rPr>
        <sz val="12"/>
        <color rgb="FF000000"/>
        <rFont val="Calibri"/>
        <family val="2"/>
        <scheme val="minor"/>
      </rPr>
      <t xml:space="preserve"> -Whole grain ring/O shaped cereal in sealed bowl container. Container must be easy open. No more than 12 grams of sugar per 2 oz. serving.  Must meet a minimum of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</si>
  <si>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Honey Cheerios - 18448-7
Malt-O-Meal - 42400-08676</t>
  </si>
  <si>
    <r>
      <rPr>
        <b/>
        <sz val="12"/>
        <color rgb="FF000000"/>
        <rFont val="Calibri"/>
        <family val="2"/>
        <scheme val="minor"/>
      </rPr>
      <t>Cereal Cinnamon Flavored Squares</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</si>
  <si>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 xml:space="preserve">Cinnamon Toast - 14886-1
Malt-O-Meal - 42400-13820
</t>
  </si>
  <si>
    <r>
      <rPr>
        <b/>
        <sz val="12"/>
        <color rgb="FF000000"/>
        <rFont val="Calibri"/>
        <family val="2"/>
        <scheme val="minor"/>
      </rPr>
      <t>Cereal, Fruit Shaped, WG</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</si>
  <si>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General Mills 10016000195670</t>
  </si>
  <si>
    <r>
      <rPr>
        <b/>
        <sz val="12"/>
        <color rgb="FF000000"/>
        <rFont val="Calibri"/>
        <family val="2"/>
        <scheme val="minor"/>
      </rPr>
      <t>Cereal, Chocolate Flavored Puffs, WG</t>
    </r>
    <r>
      <rPr>
        <sz val="12"/>
        <color rgb="FF000000"/>
        <rFont val="Calibri"/>
        <family val="2"/>
        <scheme val="minor"/>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Calibri"/>
        <family val="2"/>
        <scheme val="minor"/>
      </rPr>
      <t>Ship Lot: 250</t>
    </r>
    <r>
      <rPr>
        <sz val="12"/>
        <color rgb="FF000000"/>
        <rFont val="Calibri"/>
        <family val="2"/>
        <scheme val="minor"/>
      </rPr>
      <t xml:space="preserve"> </t>
    </r>
    <r>
      <rPr>
        <b/>
        <sz val="12"/>
        <color rgb="FF000000"/>
        <rFont val="Calibri"/>
        <family val="2"/>
        <scheme val="minor"/>
      </rPr>
      <t>Cases</t>
    </r>
  </si>
  <si>
    <t>General Mills 16000148857</t>
  </si>
  <si>
    <r>
      <rPr>
        <b/>
        <sz val="12"/>
        <rFont val="Calibri"/>
        <family val="2"/>
        <scheme val="minor"/>
      </rPr>
      <t>Graham Cookies, Honey Flavored,</t>
    </r>
    <r>
      <rPr>
        <sz val="12"/>
        <rFont val="Calibri"/>
        <family val="2"/>
        <scheme val="minor"/>
      </rPr>
      <t xml:space="preserve"> </t>
    </r>
    <r>
      <rPr>
        <b/>
        <sz val="12"/>
        <rFont val="Calibri"/>
        <family val="2"/>
        <scheme val="minor"/>
      </rPr>
      <t>Character shaped</t>
    </r>
    <r>
      <rPr>
        <sz val="12"/>
        <rFont val="Calibri"/>
        <family val="2"/>
        <scheme val="minor"/>
      </rPr>
      <t xml:space="preserve"> - Must be at least 50% whole grain made with whole wheat flour.  Individually wrapped.  Meets 1 oz. grain equivalent for the child nutrition program.  Approximate Pack: 200/1oz per case.
</t>
    </r>
    <r>
      <rPr>
        <b/>
        <sz val="12"/>
        <rFont val="Calibri"/>
        <family val="2"/>
        <scheme val="minor"/>
      </rPr>
      <t>Ship Lot: 200 Cases</t>
    </r>
  </si>
  <si>
    <t xml:space="preserve">GM Annies - 600236000
J &amp; J Snacks 056071
BakeCrafters 526 
</t>
  </si>
  <si>
    <r>
      <rPr>
        <b/>
        <sz val="12"/>
        <color theme="1"/>
        <rFont val="Calibri"/>
        <family val="2"/>
        <scheme val="minor"/>
      </rPr>
      <t>Cheese Puffs, Baked White Cheddar</t>
    </r>
    <r>
      <rPr>
        <sz val="12"/>
        <color theme="1"/>
        <rFont val="Calibri"/>
        <family val="2"/>
        <scheme val="minor"/>
      </rPr>
      <t xml:space="preserve"> - Reduced fat baked cheese flavored puffs.  Approximate size equals .875oz.  Must credit as a minimum of 1oz grain equivalent for the child nutrition program.  Must meet smart snack guidelines.  Approximate pack: 104/cs.
</t>
    </r>
    <r>
      <rPr>
        <b/>
        <sz val="12"/>
        <color theme="1"/>
        <rFont val="Calibri"/>
        <family val="2"/>
        <scheme val="minor"/>
      </rPr>
      <t>Ship Lot: 100</t>
    </r>
    <r>
      <rPr>
        <sz val="12"/>
        <color theme="1"/>
        <rFont val="Calibri"/>
        <family val="2"/>
        <scheme val="minor"/>
      </rPr>
      <t xml:space="preserve"> </t>
    </r>
    <r>
      <rPr>
        <b/>
        <sz val="12"/>
        <color theme="1"/>
        <rFont val="Calibri"/>
        <family val="2"/>
        <scheme val="minor"/>
      </rPr>
      <t>Cases</t>
    </r>
  </si>
  <si>
    <t>Pepsico/Frito Lay - 12109</t>
  </si>
  <si>
    <r>
      <rPr>
        <b/>
        <sz val="12"/>
        <rFont val="Calibri"/>
        <family val="2"/>
        <scheme val="minor"/>
      </rPr>
      <t>Chips, Sour Cream and Cheddar -</t>
    </r>
    <r>
      <rPr>
        <sz val="12"/>
        <rFont val="Calibri"/>
        <family val="2"/>
        <scheme val="minor"/>
      </rPr>
      <t xml:space="preserve"> Baked sour cream and cheddar flavored ridged chip.  Approximate size 1oz individual bags.  Total fat must not exceed 35% of calories.  Sat fat must not exceed 10% of total calories and no more than 230 mg of sodium.  Must meet the smart snack guidelines.  Minimum shelf life: 50% shelf life from delivery date.  Approximate Pack: 72/case.
Ship Lot: 100 Cases</t>
    </r>
  </si>
  <si>
    <t>Pepsico/Frito Lay - 56882</t>
  </si>
  <si>
    <r>
      <rPr>
        <b/>
        <sz val="12"/>
        <rFont val="Calibri"/>
        <family val="2"/>
        <scheme val="minor"/>
      </rPr>
      <t>Chip, Potato, Baked Barbecue</t>
    </r>
    <r>
      <rPr>
        <sz val="12"/>
        <rFont val="Calibri"/>
        <family val="2"/>
        <scheme val="minor"/>
      </rPr>
      <t xml:space="preserve"> - Approximate size 1oz individual bags.  Total fat must not exceed 35% of calories.  Sat fat must not exceed 10% of total calories and no more than 230mg of sodium.  Must meet the smart snack guidelines.  Minimum shelf life: 50% shelf life from delivery date. Approximate Pack: 72/case
Ship Lot: 100 Cases</t>
    </r>
  </si>
  <si>
    <t>Pepsico/Frito Lay - 32078</t>
  </si>
  <si>
    <r>
      <rPr>
        <b/>
        <sz val="12"/>
        <rFont val="Calibri"/>
        <family val="2"/>
        <scheme val="minor"/>
      </rPr>
      <t>Snacks, Onion Flavored, Baked -</t>
    </r>
    <r>
      <rPr>
        <sz val="12"/>
        <rFont val="Calibri"/>
        <family val="2"/>
        <scheme val="minor"/>
      </rPr>
      <t xml:space="preserve"> Ring-shaped, baked, onion-flavored snacks.  Approximate pack size: .75oz bags.  Must be smart snack compliant:  total fat must not exceed 35% calories, sat fat must not exceed 10% total calories, and no more than 230mg sodium.  Minimum shelf life: 50% shelf life from delivery date.  Approximate Pack: 104/case.
Ship Lot: 100 Cases</t>
    </r>
  </si>
  <si>
    <t>Pepsico/Frito Lay - 66689</t>
  </si>
  <si>
    <r>
      <rPr>
        <b/>
        <sz val="12"/>
        <rFont val="Calibri"/>
        <family val="2"/>
        <scheme val="minor"/>
      </rPr>
      <t>Snack Tortilla Chip, Nacho Cheese</t>
    </r>
    <r>
      <rPr>
        <sz val="12"/>
        <rFont val="Calibri"/>
        <family val="2"/>
        <scheme val="minor"/>
      </rPr>
      <t xml:space="preserve"> - Total fat must not exceed 35% of calories, saturated fat must not exceed 10% of total calories.  No more than 230mg sodium. Product must meet the smart snack guidelines.  Must provide at least 1oz grain eq for the child nutrition program.  Shelf Life: 50% shelf life from delivery date.  Approximate Pack: 72/1oz bags per case.
Ship Lot: 200 Cases</t>
    </r>
  </si>
  <si>
    <t xml:space="preserve">Pepsico/Frito Lay - 31748
</t>
  </si>
  <si>
    <r>
      <rPr>
        <b/>
        <sz val="12"/>
        <rFont val="Calibri"/>
        <family val="2"/>
        <scheme val="minor"/>
      </rPr>
      <t>Chip, Tortilla, Hot</t>
    </r>
    <r>
      <rPr>
        <sz val="12"/>
        <rFont val="Calibri"/>
        <family val="2"/>
        <scheme val="minor"/>
      </rPr>
      <t xml:space="preserve"> - Whole grain reduced fat hot tortilla chips with a hint of lime.  Smart snack compliant for the child nutrition program.  No more than 230mg sodium.  Product must meet the smart snack guidelines.  Must provide at least 1oz grain equivalent.  Packed 72/case.  If packed differently, please indicate.
</t>
    </r>
    <r>
      <rPr>
        <b/>
        <sz val="12"/>
        <rFont val="Calibri"/>
        <family val="2"/>
        <scheme val="minor"/>
      </rPr>
      <t>Ship Lot: 100</t>
    </r>
    <r>
      <rPr>
        <sz val="12"/>
        <rFont val="Calibri"/>
        <family val="2"/>
        <scheme val="minor"/>
      </rPr>
      <t xml:space="preserve"> </t>
    </r>
    <r>
      <rPr>
        <b/>
        <sz val="12"/>
        <rFont val="Calibri"/>
        <family val="2"/>
        <scheme val="minor"/>
      </rPr>
      <t>Cases</t>
    </r>
  </si>
  <si>
    <t>Pepsico/Frito Lay - 62829</t>
  </si>
  <si>
    <r>
      <rPr>
        <b/>
        <sz val="12"/>
        <rFont val="Calibri"/>
        <family val="2"/>
        <scheme val="minor"/>
      </rPr>
      <t>Cheese Curls, Baked, RF, WG</t>
    </r>
    <r>
      <rPr>
        <sz val="12"/>
        <rFont val="Calibri"/>
        <family val="2"/>
        <scheme val="minor"/>
      </rPr>
      <t xml:space="preserve"> - Reduced fat baked crunchy cheese snack with flaming hot flavored curls.  Approximate size .875oz.  Must credit as a 1oz grain equivalent for the child nutrition program.  Must meet smart snack guidelines.  Approximate pack: 104/cs.
</t>
    </r>
    <r>
      <rPr>
        <b/>
        <sz val="12"/>
        <rFont val="Calibri"/>
        <family val="2"/>
        <scheme val="minor"/>
      </rPr>
      <t>Ship Lot: 100</t>
    </r>
    <r>
      <rPr>
        <sz val="12"/>
        <rFont val="Calibri"/>
        <family val="2"/>
        <scheme val="minor"/>
      </rPr>
      <t xml:space="preserve"> </t>
    </r>
    <r>
      <rPr>
        <b/>
        <sz val="12"/>
        <rFont val="Calibri"/>
        <family val="2"/>
        <scheme val="minor"/>
      </rPr>
      <t>Cases</t>
    </r>
  </si>
  <si>
    <t>Pepsico/Frito Lay 62984</t>
  </si>
  <si>
    <r>
      <rPr>
        <b/>
        <sz val="12"/>
        <rFont val="Calibri"/>
        <family val="2"/>
        <scheme val="minor"/>
      </rPr>
      <t>Tortilla Chips, Round</t>
    </r>
    <r>
      <rPr>
        <sz val="12"/>
        <rFont val="Calibri"/>
        <family val="2"/>
        <scheme val="minor"/>
      </rPr>
      <t xml:space="preserve"> - Made with 100% yellow corn.  One serving contributes to 2 grain equivalent servings for the child nutrition program.  Packed 6-2 lb bags per case.  Please indicate if packed differently.                                              
</t>
    </r>
    <r>
      <rPr>
        <b/>
        <sz val="12"/>
        <rFont val="Calibri"/>
        <family val="2"/>
        <scheme val="minor"/>
      </rPr>
      <t>Ship Lot: 500 Cases</t>
    </r>
  </si>
  <si>
    <t xml:space="preserve">Mission 08641
Tyson/Mexican Original 1007721-0621
Ole Mexican 3015
Don Panchos 79341.00606
</t>
  </si>
  <si>
    <t xml:space="preserve"> </t>
  </si>
  <si>
    <r>
      <rPr>
        <b/>
        <sz val="12"/>
        <color rgb="FF000000"/>
        <rFont val="Calibri"/>
        <family val="2"/>
        <scheme val="minor"/>
      </rPr>
      <t xml:space="preserve">Tortilla, Flour </t>
    </r>
    <r>
      <rPr>
        <sz val="12"/>
        <color rgb="FF000000"/>
        <rFont val="Calibri"/>
        <family val="2"/>
        <scheme val="minor"/>
      </rPr>
      <t xml:space="preserve">- Flour tortilla made with enriched flour. Each tortilla must be 4.5" in diameter and meet a minimum of 1/2 oz. grain equivalents per child nutrition program standards.  CN label or grain crediting statement required.  Approximate pack 6/24 count per case.
</t>
    </r>
    <r>
      <rPr>
        <b/>
        <sz val="12"/>
        <color rgb="FF000000"/>
        <rFont val="Calibri"/>
        <family val="2"/>
        <scheme val="minor"/>
      </rPr>
      <t xml:space="preserve">Ship Lot: 250 Cases
</t>
    </r>
  </si>
  <si>
    <t>Ole Mexican/La Banderita 0128
Del Pasado 597011</t>
  </si>
  <si>
    <r>
      <rPr>
        <b/>
        <sz val="12"/>
        <rFont val="Calibri"/>
        <family val="2"/>
        <scheme val="minor"/>
      </rPr>
      <t xml:space="preserve">Popcorn, Cheese Flavored </t>
    </r>
    <r>
      <rPr>
        <sz val="12"/>
        <rFont val="Calibri"/>
        <family val="2"/>
        <scheme val="minor"/>
      </rPr>
      <t xml:space="preserve">- Reduced fat, popped, cheddar or white cheddar cheese flavored popcorn.  Must meet a minimum of 1oz.  Product must meet smart snack guidelines for school nutrition programs.  Packed 96/case.  If packed differently, please indicate.
</t>
    </r>
    <r>
      <rPr>
        <b/>
        <sz val="12"/>
        <rFont val="Calibri"/>
        <family val="2"/>
        <scheme val="minor"/>
      </rPr>
      <t>Ship Lot: 100 Cases</t>
    </r>
  </si>
  <si>
    <t>Pepsico/Frito Lay - 30900</t>
  </si>
  <si>
    <r>
      <rPr>
        <b/>
        <sz val="12"/>
        <color rgb="FF000000"/>
        <rFont val="Calibri"/>
        <family val="2"/>
        <scheme val="minor"/>
      </rPr>
      <t>Tortilla, Flour, WG</t>
    </r>
    <r>
      <rPr>
        <sz val="12"/>
        <color rgb="FF000000"/>
        <rFont val="Calibri"/>
        <family val="2"/>
        <scheme val="minor"/>
      </rPr>
      <t xml:space="preserve"> - Each tortilla must be a 12" diameter and meet a minimum of 2oz whole grain equivalents per child nutrition program standards. CN label or grain crediting statement required.  Approximate pack 144 count per case.
</t>
    </r>
    <r>
      <rPr>
        <b/>
        <sz val="12"/>
        <color rgb="FF000000"/>
        <rFont val="Calibri"/>
        <family val="2"/>
        <scheme val="minor"/>
      </rPr>
      <t xml:space="preserve">
Ship Lot: 100 Cases</t>
    </r>
  </si>
  <si>
    <t xml:space="preserve">La Banderita/Ole Mexican 27326
</t>
  </si>
  <si>
    <r>
      <rPr>
        <b/>
        <sz val="12"/>
        <color rgb="FF000000"/>
        <rFont val="Calibri"/>
        <family val="2"/>
        <scheme val="minor"/>
      </rPr>
      <t>Tortilla, Flour Spinach -</t>
    </r>
    <r>
      <rPr>
        <sz val="12"/>
        <color rgb="FF000000"/>
        <rFont val="Calibri"/>
        <family val="2"/>
        <scheme val="minor"/>
      </rPr>
      <t xml:space="preserve"> Whole grain, Wrap</t>
    </r>
    <r>
      <rPr>
        <b/>
        <sz val="12"/>
        <color rgb="FF000000"/>
        <rFont val="Calibri"/>
        <family val="2"/>
        <scheme val="minor"/>
      </rPr>
      <t>,</t>
    </r>
    <r>
      <rPr>
        <sz val="12"/>
        <color rgb="FF000000"/>
        <rFont val="Calibri"/>
        <family val="2"/>
        <scheme val="minor"/>
      </rPr>
      <t xml:space="preserve"> frozen</t>
    </r>
    <r>
      <rPr>
        <b/>
        <sz val="12"/>
        <color rgb="FF000000"/>
        <rFont val="Calibri"/>
        <family val="2"/>
        <scheme val="minor"/>
      </rPr>
      <t xml:space="preserve"> </t>
    </r>
    <r>
      <rPr>
        <sz val="12"/>
        <color rgb="FF000000"/>
        <rFont val="Calibri"/>
        <family val="2"/>
        <scheme val="minor"/>
      </rPr>
      <t xml:space="preserve">- each tortilla must be 12"" in diameter and meet a minimum of 2.0 Oz of grain equivalents per child nutrition program standards. Cn label or grain crediting statement required. Approximate pack 6-24 count per case. 
</t>
    </r>
    <r>
      <rPr>
        <b/>
        <sz val="12"/>
        <color rgb="FF000000"/>
        <rFont val="Calibri"/>
        <family val="2"/>
        <scheme val="minor"/>
      </rPr>
      <t>Ship Lot: 250</t>
    </r>
  </si>
  <si>
    <t>OLE MEXICAN - 2736                                        
TYSONS - (007853) 10192290621                     
US FOODS HILLTOP - 604825                                       
MEXICAN ORIGINAL 10192290621</t>
  </si>
  <si>
    <r>
      <rPr>
        <b/>
        <sz val="12"/>
        <color rgb="FF000000"/>
        <rFont val="Calibri"/>
        <family val="2"/>
        <scheme val="minor"/>
      </rPr>
      <t xml:space="preserve">Tortilla Chips, Ind. </t>
    </r>
    <r>
      <rPr>
        <sz val="12"/>
        <color rgb="FF000000"/>
        <rFont val="Calibri"/>
        <family val="2"/>
        <scheme val="minor"/>
      </rPr>
      <t xml:space="preserve">- Made with 100% whole grain corn.  One serving contributes 2oz grain equivalents for the child nutrition program. Packed approximately 72 per case.  Please indicate if packed differently.
</t>
    </r>
    <r>
      <rPr>
        <b/>
        <sz val="12"/>
        <color rgb="FF000000"/>
        <rFont val="Calibri"/>
        <family val="2"/>
        <scheme val="minor"/>
      </rPr>
      <t>Ship Lot: 250 Cases</t>
    </r>
  </si>
  <si>
    <t xml:space="preserve">Pepsico/Frito Lay  - 28400-30103-9
</t>
  </si>
  <si>
    <r>
      <rPr>
        <b/>
        <sz val="12"/>
        <rFont val="Calibri"/>
        <family val="2"/>
        <scheme val="minor"/>
      </rPr>
      <t xml:space="preserve">Snack Chili Cheese Flavored, Baked, Corn and Potato </t>
    </r>
    <r>
      <rPr>
        <sz val="12"/>
        <rFont val="Calibri"/>
        <family val="2"/>
        <scheme val="minor"/>
      </rPr>
      <t xml:space="preserve">-  Gluten free, stick-shaped corn and potato snacks.  Must meet 1oz grain equivalent for the child nutrition program.  Total fat must not exceed 35% of calories.  sat fat must not exceed 10% of total calories and not more than 230mg of sodium.  Must meet the smart snack guidelines.  Approximate Pack: 72/cs.
</t>
    </r>
    <r>
      <rPr>
        <b/>
        <sz val="12"/>
        <rFont val="Calibri"/>
        <family val="2"/>
        <scheme val="minor"/>
      </rPr>
      <t>Ship Lot: 100 Cases</t>
    </r>
  </si>
  <si>
    <t>Pepsico/Frito Lay   - 36098</t>
  </si>
  <si>
    <r>
      <t>Toaster Pastry, Whole Grain  Strawberry-</t>
    </r>
    <r>
      <rPr>
        <sz val="12"/>
        <color rgb="FF000000"/>
        <rFont val="Calibri"/>
        <family val="2"/>
        <scheme val="minor"/>
      </rPr>
      <t xml:space="preserve"> Individually Wrapped, Frosted, Fully Cooked, Minimum portion 2.25 oz.  Must be less than 35% of calories from fat, 10% sat. fat and 35% sugar by weight, At least 4 grams of fiber/serving. Must provide at least 2 oz grain equivalent for the Child Nutrition Program. Packed: 72 servings/case. 
</t>
    </r>
    <r>
      <rPr>
        <b/>
        <sz val="12"/>
        <color rgb="FF000000"/>
        <rFont val="Calibri"/>
        <family val="2"/>
        <scheme val="minor"/>
      </rPr>
      <t>Ship Lot: 500 Cases</t>
    </r>
  </si>
  <si>
    <t>Kellogg's 55133</t>
  </si>
  <si>
    <r>
      <rPr>
        <b/>
        <sz val="12"/>
        <color rgb="FF000000"/>
        <rFont val="Calibri"/>
        <family val="2"/>
        <scheme val="minor"/>
      </rPr>
      <t>Beverage, Sport Drink -  Fruit Punch flavored</t>
    </r>
    <r>
      <rPr>
        <sz val="12"/>
        <color rgb="FF000000"/>
        <rFont val="Calibri"/>
        <family val="2"/>
        <scheme val="minor"/>
      </rPr>
      <t xml:space="preserve">.- Non carbonated,   caffeine free, sugar free to contain no more than 110 mg Na per 12 oz. Packed in non breakable container.  
Approximate Pack:24/12OZ
</t>
    </r>
    <r>
      <rPr>
        <b/>
        <sz val="12"/>
        <color rgb="FF000000"/>
        <rFont val="Calibri"/>
        <family val="2"/>
        <scheme val="minor"/>
      </rPr>
      <t xml:space="preserve">
Ship Lot: 100 Cases</t>
    </r>
    <r>
      <rPr>
        <sz val="12"/>
        <color rgb="FF000000"/>
        <rFont val="Calibri"/>
        <family val="2"/>
        <scheme val="minor"/>
      </rPr>
      <t xml:space="preserve">                                     </t>
    </r>
  </si>
  <si>
    <t xml:space="preserve">Gatorade G2 -00052000135305
</t>
  </si>
  <si>
    <r>
      <t xml:space="preserve">Sports Drink, Glacier Freeze - </t>
    </r>
    <r>
      <rPr>
        <sz val="12"/>
        <color rgb="FF000000"/>
        <rFont val="Calibri"/>
        <family val="2"/>
        <scheme val="minor"/>
      </rPr>
      <t xml:space="preserve">Non carbonated, 12 oz. reduced sugar beverage with no more than 110 mg sodium per serving. packged in a non breakble resealable bottle.  Pack size 24/12 oz. bottles/case.
</t>
    </r>
    <r>
      <rPr>
        <b/>
        <sz val="12"/>
        <color rgb="FF000000"/>
        <rFont val="Calibri"/>
        <family val="2"/>
        <scheme val="minor"/>
      </rPr>
      <t>Ship Lot: 100 Cases</t>
    </r>
  </si>
  <si>
    <t>Glacier Freeze- 10052000054546</t>
  </si>
  <si>
    <r>
      <t xml:space="preserve">100% Vegetable and Fruit Juice, Fruit Punch flavored  - </t>
    </r>
    <r>
      <rPr>
        <sz val="12"/>
        <color rgb="FF000000"/>
        <rFont val="Calibri"/>
        <family val="2"/>
        <scheme val="minor"/>
      </rPr>
      <t xml:space="preserve">100% Vegetable and Fruit Juice - 6.75 oz juice box in aseptic packaging with attached straw.  A blend of vegetable and fruit juices may include sweet potato,  apple, and/or pear, and carrot juice concentration, etc.  Shelf stable, fortified with vitamins A, C, and E.  Credits as 3/4 cup of "other"" or Additional Vegetable for the Child Nutrition program.  Crediting statement/product formulation sheet must be provided.
</t>
    </r>
    <r>
      <rPr>
        <b/>
        <sz val="12"/>
        <color rgb="FF000000"/>
        <rFont val="Calibri"/>
        <family val="2"/>
        <scheme val="minor"/>
      </rPr>
      <t xml:space="preserve">
Ship Lot: 300 Cases</t>
    </r>
  </si>
  <si>
    <t>Paradise Punch - 412800</t>
  </si>
  <si>
    <r>
      <rPr>
        <b/>
        <sz val="12"/>
        <color rgb="FF000000"/>
        <rFont val="Calibri"/>
        <family val="2"/>
        <scheme val="minor"/>
      </rPr>
      <t>100% Vegetable and Fruit Juice, Mango Flavored</t>
    </r>
    <r>
      <rPr>
        <sz val="12"/>
        <color rgb="FF000000"/>
        <rFont val="Calibri"/>
        <family val="2"/>
        <scheme val="minor"/>
      </rPr>
      <t xml:space="preserve"> - 6.75 oz juice box in aseptic packaging with attached straw.  A blend of vegetable and fruit juices may include sweet potato, mango, apple, pineapple juice, etc.  Shelf stable, fortified with vitamins A, C, and E.  Credits as 3/4 cup of "other" or Additional Vegetable for the Child Nutrition program.  Crediting statement/product formulation sheet must be provided.
</t>
    </r>
    <r>
      <rPr>
        <b/>
        <sz val="12"/>
        <color rgb="FF000000"/>
        <rFont val="Calibri"/>
        <family val="2"/>
        <scheme val="minor"/>
      </rPr>
      <t>Ship Lot: 300 Cases</t>
    </r>
  </si>
  <si>
    <t>Suncup/Mango Splash - 412900
Country Pure Foods- Wango Mango 62050</t>
  </si>
  <si>
    <r>
      <rPr>
        <b/>
        <sz val="12"/>
        <rFont val="Calibri"/>
        <family val="2"/>
        <scheme val="minor"/>
      </rPr>
      <t xml:space="preserve">Pretzels, Mini WG </t>
    </r>
    <r>
      <rPr>
        <sz val="12"/>
        <rFont val="Calibri"/>
        <family val="2"/>
        <scheme val="minor"/>
      </rPr>
      <t xml:space="preserve">- Mini pretzel sticks, bagged or packed by the serving so that each serving is equal to 1oz eq of grain per Child Nutrition Program guidelines.  Crediting statement required.  Trans fat free. Approximate Pack: 100/1.2 oz
</t>
    </r>
    <r>
      <rPr>
        <b/>
        <sz val="12"/>
        <rFont val="Calibri"/>
        <family val="2"/>
        <scheme val="minor"/>
      </rPr>
      <t>Ship Lot: 400 Cases</t>
    </r>
  </si>
  <si>
    <t xml:space="preserve">Bake Crafters- 5712
Stellar Snacks K12001
</t>
  </si>
  <si>
    <r>
      <t xml:space="preserve">Chips, Corn &amp; Potato Ranch Stix - </t>
    </r>
    <r>
      <rPr>
        <sz val="12"/>
        <color rgb="FF000000"/>
        <rFont val="Calibri"/>
        <family val="2"/>
        <scheme val="minor"/>
      </rPr>
      <t>Whole Grain ranch flavored corn and potato chip. Stick-shaped chip. Must be smart snack compliant. Must meet 1 oz. grain equivalent  for the child nutrition program. Total fat must not exceed 35% of calories. Sat fat must not exceed 10% of total calories and no mor than 230 mg. of sodium. Minimun shelf life: 50% shelf life from delivery date. Approximate pack: 104/case. Please indicate if packed differently.</t>
    </r>
    <r>
      <rPr>
        <b/>
        <sz val="12"/>
        <color rgb="FF000000"/>
        <rFont val="Calibri"/>
        <family val="2"/>
        <scheme val="minor"/>
      </rPr>
      <t xml:space="preserve">
Ship Lot: 100 Cases</t>
    </r>
  </si>
  <si>
    <t>Pepsico/Frito Lay 74993</t>
  </si>
  <si>
    <r>
      <t xml:space="preserve">Chips, Vinegar and Salt - </t>
    </r>
    <r>
      <rPr>
        <sz val="12"/>
        <color rgb="FF000000"/>
        <rFont val="Calibri"/>
        <family val="2"/>
        <scheme val="minor"/>
      </rPr>
      <t>Baked vinegar and salt flavored chip.  Approximate size 1 oz. individual bags.  Total fat must not exceed 35% of calories.  Sat fat must not exceed 10% of total calories and no more than 230 mg of sodium.  Must meet the smart snack guidelines.  Minimum shelf life: 50% shelf life from delivery date.  Approximate Pack: 72/case.</t>
    </r>
    <r>
      <rPr>
        <b/>
        <sz val="12"/>
        <color rgb="FF000000"/>
        <rFont val="Calibri"/>
        <family val="2"/>
        <scheme val="minor"/>
      </rPr>
      <t xml:space="preserve">
Ship Lot: 100 Cases</t>
    </r>
  </si>
  <si>
    <t>Pepsico/Frito Lay 74847</t>
  </si>
  <si>
    <t>Estimated Pounds Per Case</t>
  </si>
  <si>
    <t>Cost Per 
Pound</t>
  </si>
  <si>
    <t>Cost Per 
Case</t>
  </si>
  <si>
    <t>Column 18</t>
  </si>
  <si>
    <t>POUND</t>
  </si>
  <si>
    <r>
      <t xml:space="preserve">Vegetable Blend, California - </t>
    </r>
    <r>
      <rPr>
        <sz val="11"/>
        <color rgb="FF000000"/>
        <rFont val="Calibri"/>
        <family val="2"/>
      </rPr>
      <t>Frozen, IQF, broccoli florettes, cauliflower florettes and crinkle carrot slices.</t>
    </r>
    <r>
      <rPr>
        <b/>
        <sz val="11"/>
        <color rgb="FF000000"/>
        <rFont val="Calibri"/>
        <family val="2"/>
      </rPr>
      <t xml:space="preserve">  </t>
    </r>
    <r>
      <rPr>
        <sz val="11"/>
        <color rgb="FF000000"/>
        <rFont val="Calibri"/>
        <family val="2"/>
      </rPr>
      <t xml:space="preserve">Packed to Grade A standard. Serving size must equal 1/2 cup vegetable equivalent for the Child nutrition program. Pack 12/2 lb bags. Approximately 132 servings per case. If packed differently please indicate.
</t>
    </r>
    <r>
      <rPr>
        <b/>
        <sz val="11"/>
        <color rgb="FF000000"/>
        <rFont val="Calibri"/>
        <family val="2"/>
      </rPr>
      <t xml:space="preserve">
Ship Lot:  400 Cases</t>
    </r>
  </si>
  <si>
    <t>Simplot 10071179188339
Garden Blend 64775-37369</t>
  </si>
  <si>
    <r>
      <t xml:space="preserve">Stir Fry Vegetable Blend - </t>
    </r>
    <r>
      <rPr>
        <sz val="11"/>
        <color rgb="FF000000"/>
        <rFont val="Calibri"/>
        <family val="2"/>
      </rPr>
      <t xml:space="preserve">Frozen, should contain green beans, broccoli, onion, red peppers, and mushrooms. </t>
    </r>
    <r>
      <rPr>
        <b/>
        <sz val="11"/>
        <color rgb="FF000000"/>
        <rFont val="Calibri"/>
        <family val="2"/>
      </rPr>
      <t xml:space="preserve">
</t>
    </r>
    <r>
      <rPr>
        <sz val="11"/>
        <color rgb="FF000000"/>
        <rFont val="Calibri"/>
        <family val="2"/>
      </rPr>
      <t>Approximately Pack: 12/2lb. Pkgs/case.</t>
    </r>
    <r>
      <rPr>
        <b/>
        <sz val="11"/>
        <color rgb="FF000000"/>
        <rFont val="Calibri"/>
        <family val="2"/>
      </rPr>
      <t xml:space="preserve">
Ship Lot: 300 Cases</t>
    </r>
  </si>
  <si>
    <t>Simplot 10071179607762</t>
  </si>
  <si>
    <r>
      <rPr>
        <b/>
        <sz val="11"/>
        <color rgb="FF000000"/>
        <rFont val="Calibri"/>
        <family val="2"/>
      </rPr>
      <t xml:space="preserve">Broccoli </t>
    </r>
    <r>
      <rPr>
        <sz val="11"/>
        <color rgb="FF000000"/>
        <rFont val="Calibri"/>
        <family val="2"/>
      </rPr>
      <t xml:space="preserve">-Broccoli, Florettes - Frozen, Packed to U.S. Grade A Fancy standards. Serving size must equal 1/2 cup vegetable equivalent for the Child nutrition program. Pack 12/2 lb bags. Approximately 264 servings per case. If packed differently please indicate.  
Approximate Pack: 12-2 pound boxes per carton.
</t>
    </r>
    <r>
      <rPr>
        <b/>
        <sz val="11"/>
        <color rgb="FF000000"/>
        <rFont val="Calibri"/>
        <family val="2"/>
      </rPr>
      <t xml:space="preserve">Ship Lot:  400 Cases
</t>
    </r>
  </si>
  <si>
    <t>Garden Fresh 64775-17176</t>
  </si>
  <si>
    <r>
      <t xml:space="preserve">Carrots, Crinkle - IQF </t>
    </r>
    <r>
      <rPr>
        <sz val="11"/>
        <color rgb="FF000000"/>
        <rFont val="Calibri"/>
        <family val="2"/>
      </rPr>
      <t>Carrots.</t>
    </r>
    <r>
      <rPr>
        <b/>
        <sz val="11"/>
        <color rgb="FF000000"/>
        <rFont val="Calibri"/>
        <family val="2"/>
      </rPr>
      <t xml:space="preserve"> </t>
    </r>
    <r>
      <rPr>
        <sz val="11"/>
        <color rgb="FF000000"/>
        <rFont val="Calibri"/>
        <family val="2"/>
      </rPr>
      <t xml:space="preserve">Packed to US Grade A standards.  Carrots should be bright in color and uniform in size.  Serving size must equal 1/2 cup vegetable equivalent for the Child nutrition program. Approximate pack: 20 lb case.
</t>
    </r>
    <r>
      <rPr>
        <b/>
        <sz val="11"/>
        <color rgb="FF000000"/>
        <rFont val="Calibri"/>
        <family val="2"/>
      </rPr>
      <t>Ship Lot:  300 Cases</t>
    </r>
  </si>
  <si>
    <t xml:space="preserve">Food Service Systems/Garden Fresh - 47227
</t>
  </si>
  <si>
    <r>
      <t>Spinach Cut, IQF - Frozen -</t>
    </r>
    <r>
      <rPr>
        <sz val="11"/>
        <color rgb="FF000000"/>
        <rFont val="Calibri"/>
        <family val="2"/>
      </rPr>
      <t xml:space="preserve"> Packed to US Grade A standards. Cut . Bright green in color. Approximate pack: 20 lbs per case.
</t>
    </r>
    <r>
      <rPr>
        <b/>
        <sz val="11"/>
        <color rgb="FF000000"/>
        <rFont val="Calibri"/>
        <family val="2"/>
      </rPr>
      <t>Ship Lot: 250 Cases</t>
    </r>
  </si>
  <si>
    <t>Garden Fresh 47525</t>
  </si>
  <si>
    <r>
      <rPr>
        <b/>
        <sz val="11"/>
        <color rgb="FF000000"/>
        <rFont val="Calibri"/>
        <family val="2"/>
      </rPr>
      <t xml:space="preserve">Cauliflower, Florettes </t>
    </r>
    <r>
      <rPr>
        <sz val="11"/>
        <color rgb="FF000000"/>
        <rFont val="Calibri"/>
        <family val="2"/>
      </rPr>
      <t xml:space="preserve">- Frozen, Packed to U.S. Grade A Fancy standards. Serving size must equal 1/2 cup vegetable equivalent for the Child nutrition program. Pack 12/2 lb bags. Approximately 264 servings per case. If packed differently please indicate.  
Approximate Pack: 12-2 pound boxes per carton.
</t>
    </r>
    <r>
      <rPr>
        <b/>
        <sz val="11"/>
        <color rgb="FF000000"/>
        <rFont val="Calibri"/>
        <family val="2"/>
      </rPr>
      <t xml:space="preserve">Ship Lot:  400 Cases
</t>
    </r>
  </si>
  <si>
    <t>Garden Fresh 64775-47235</t>
  </si>
  <si>
    <t>Approved Brand &amp; Manufacturer's Product Code)</t>
  </si>
  <si>
    <t>Estimated Servings for</t>
  </si>
  <si>
    <t>2026- 2027</t>
  </si>
  <si>
    <t>Manufacturer's Brand &amp; Product Code</t>
  </si>
  <si>
    <t>Bidder's  Brand &amp; Product Code</t>
  </si>
  <si>
    <t>Bidder    Terms</t>
  </si>
  <si>
    <t>Cost Per Serving</t>
  </si>
  <si>
    <t>Cost Per Case</t>
  </si>
  <si>
    <t>Required Number of Cases</t>
  </si>
  <si>
    <t>Number of Cases per Pallet</t>
  </si>
  <si>
    <t>Lead Time</t>
  </si>
  <si>
    <r>
      <t>Bid Submissions That Deviate From What Is Being Requested In The Specifications Below Will Be Considered A Non Acceptable Vendor Response</t>
    </r>
    <r>
      <rPr>
        <b/>
        <sz val="10"/>
        <color rgb="FFFF0000"/>
        <rFont val="Calibri"/>
        <family val="2"/>
        <scheme val="minor"/>
      </rPr>
      <t>.</t>
    </r>
  </si>
  <si>
    <t>Stock ID</t>
  </si>
  <si>
    <t xml:space="preserve">Approved                     </t>
  </si>
  <si>
    <t>Brand &amp; Product Codes</t>
  </si>
  <si>
    <t>Estimated Servings                      2026-2027</t>
  </si>
  <si>
    <t>Vendor</t>
  </si>
  <si>
    <t>Terms</t>
  </si>
  <si>
    <t>Manufacturer                       Brand &amp;            Product               Code</t>
  </si>
  <si>
    <t>Bidder's                      Brand &amp;            Product               Code</t>
  </si>
  <si>
    <t>Commodity Code(s)</t>
  </si>
  <si>
    <t>Finished Product Case Weight (Pounds)</t>
  </si>
  <si>
    <t>Servings per Case</t>
  </si>
  <si>
    <t>Pounds of Donated Commodity per Serving</t>
  </si>
  <si>
    <t>Value of Donated Commodity per Serving</t>
  </si>
  <si>
    <t>Commodity Processing Fee per Serving</t>
  </si>
  <si>
    <t>Pounds of Donated Commodity per Case</t>
  </si>
  <si>
    <t>Value of Donated Commodity per Case</t>
  </si>
  <si>
    <t>Commodity Processing Fee per Case</t>
  </si>
  <si>
    <t>Commodity Value Plus Processing Fee per Serving</t>
  </si>
  <si>
    <t>Commodity Value Plus Processing Fee per Case</t>
  </si>
  <si>
    <t>Total Cases Required</t>
  </si>
  <si>
    <t>Extended Total Commodity Processing Cost</t>
  </si>
  <si>
    <t>Column 19</t>
  </si>
  <si>
    <t>Column 20</t>
  </si>
  <si>
    <t>Column 21</t>
  </si>
  <si>
    <t>Column 22</t>
  </si>
  <si>
    <t>Column 23</t>
  </si>
  <si>
    <t>Column 24</t>
  </si>
  <si>
    <t>Column 25</t>
  </si>
  <si>
    <t>EVALUATION PRICE BASED ON COMMODITY VALUE PLUS PROCESSING FEE PER UNIT + COMMERICAL PRICE PER UNIT</t>
  </si>
  <si>
    <r>
      <t>Macaroni and Cheese –</t>
    </r>
    <r>
      <rPr>
        <sz val="12"/>
        <color rgb="FF000000"/>
        <rFont val="Calibri"/>
        <family val="2"/>
        <scheme val="minor"/>
      </rPr>
      <t xml:space="preserve"> Made with reduced fat, reduced sodium cheese and whole grain rich macaroni noodles. Boil in bag. Each serving should be a minimum of an equivalent 2oz M/MA and 1oz grains per the CN program. CN label or crediting state required. Approx. Pack 6/ 5lb pouches per case. 
</t>
    </r>
    <r>
      <rPr>
        <b/>
        <sz val="12"/>
        <color rgb="FF000000"/>
        <rFont val="Calibri"/>
        <family val="2"/>
        <scheme val="minor"/>
      </rPr>
      <t xml:space="preserve">
SHIP LOT: 250</t>
    </r>
  </si>
  <si>
    <r>
      <t>Macaroni and Cheese – Made with USDA commodity cheese 110242</t>
    </r>
    <r>
      <rPr>
        <sz val="12"/>
        <color rgb="FF000000"/>
        <rFont val="Calibri"/>
        <family val="2"/>
        <scheme val="minor"/>
      </rPr>
      <t>. Reduced fat, reduced sodium cheese and whole grain rich macaroni noodles. Boil in bag. Each serving should be a minimum of an equivalent 2oz M/MA and 1oz grains per the CN program.  CN label or crediting state required. Approx. Pack 6/ 5lb pouches per case.</t>
    </r>
    <r>
      <rPr>
        <b/>
        <sz val="12"/>
        <color rgb="FF000000"/>
        <rFont val="Calibri"/>
        <family val="2"/>
        <scheme val="minor"/>
      </rPr>
      <t xml:space="preserve"> 
SHIP LOT: 250</t>
    </r>
  </si>
  <si>
    <t>LAND O LAKES 43274             
E S FOODS  05915                
JTM  5756</t>
  </si>
  <si>
    <t>TO BID THE ABOVE ITEM YOU MUST ALSO BID THE COMMODITY  EQUIVALENT LOCATED ON TAB COMMODITY EQUIVALENT -FRZ-SRV</t>
  </si>
  <si>
    <t>TO BID THE ABOVE ITEM YOU MUST ALSO BID THE COMMERCIAL EQUIVALENT LOCATED ON TAB COMMERICAL EQUIVALENT -FRZ-SRV</t>
  </si>
  <si>
    <t>Fit Foodz 60104
Proview 62006
Gold Creek 8080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</si>
</sst>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quot;$&quot;#,##0.00"/>
    <numFmt numFmtId="165" formatCode="#,##0.0000;[Red]#,##0.0000"/>
    <numFmt numFmtId="166" formatCode="&quot;$&quot;#,##0.00;[Red]&quot;$&quot;#,##0.00"/>
    <numFmt numFmtId="167" formatCode="#,##0.00;[Red]#,##0.00"/>
    <numFmt numFmtId="168" formatCode="_(* #,##0_);_(* \(#,##0\);_(* &quot;-&quot;??_);_(@_)"/>
  </numFmts>
  <fonts count="36" x14ac:knownFonts="1">
    <font>
      <sz val="11"/>
      <color theme="1"/>
      <name val="Calibri"/>
      <family val="2"/>
      <scheme val="minor"/>
    </font>
    <font>
      <sz val="12"/>
      <color theme="1"/>
      <name val="Calibri"/>
      <family val="2"/>
      <scheme val="minor"/>
    </font>
    <font>
      <b/>
      <sz val="11"/>
      <color theme="1"/>
      <name val="Calibri"/>
      <family val="2"/>
      <scheme val="minor"/>
    </font>
    <font>
      <sz val="10"/>
      <name val="Arial"/>
      <family val="2"/>
    </font>
    <font>
      <b/>
      <sz val="10"/>
      <name val="Calibri Light"/>
      <family val="1"/>
      <scheme val="major"/>
    </font>
    <font>
      <b/>
      <sz val="10"/>
      <name val="Calibri"/>
      <family val="2"/>
      <scheme val="minor"/>
    </font>
    <font>
      <b/>
      <sz val="10"/>
      <name val="Calibri"/>
      <family val="2"/>
    </font>
    <font>
      <b/>
      <sz val="11"/>
      <name val="Calibri"/>
      <family val="2"/>
      <scheme val="minor"/>
    </font>
    <font>
      <b/>
      <sz val="11"/>
      <name val="Calibri"/>
      <family val="2"/>
    </font>
    <font>
      <b/>
      <sz val="12"/>
      <name val="Calibri"/>
      <family val="2"/>
      <scheme val="minor"/>
    </font>
    <font>
      <b/>
      <sz val="12"/>
      <name val="Calibri"/>
      <family val="2"/>
    </font>
    <font>
      <b/>
      <sz val="11"/>
      <color rgb="FF000000"/>
      <name val="Calibri"/>
      <family val="2"/>
    </font>
    <font>
      <sz val="11"/>
      <color rgb="FF000000"/>
      <name val="Calibri"/>
      <family val="2"/>
    </font>
    <font>
      <b/>
      <sz val="12"/>
      <color rgb="FF000000"/>
      <name val="Calibri"/>
      <family val="2"/>
    </font>
    <font>
      <sz val="12"/>
      <color theme="1"/>
      <name val="Calibri"/>
      <family val="2"/>
    </font>
    <font>
      <b/>
      <sz val="12"/>
      <color theme="1"/>
      <name val="Calibri"/>
      <family val="2"/>
      <scheme val="minor"/>
    </font>
    <font>
      <b/>
      <sz val="12"/>
      <color theme="1"/>
      <name val="Calibri"/>
      <family val="2"/>
    </font>
    <font>
      <sz val="10"/>
      <color rgb="FF000000"/>
      <name val="Arial"/>
      <family val="2"/>
    </font>
    <font>
      <sz val="8"/>
      <name val="Calibri"/>
      <family val="2"/>
      <scheme val="minor"/>
    </font>
    <font>
      <sz val="12"/>
      <color rgb="FF000000"/>
      <name val="Calibri"/>
      <family val="2"/>
    </font>
    <font>
      <sz val="12"/>
      <name val="Calibri"/>
      <family val="2"/>
    </font>
    <font>
      <b/>
      <sz val="12"/>
      <name val="Arial"/>
      <family val="2"/>
    </font>
    <font>
      <b/>
      <sz val="12"/>
      <color rgb="FF000000"/>
      <name val="Calibri"/>
      <family val="2"/>
      <scheme val="minor"/>
    </font>
    <font>
      <sz val="12"/>
      <name val="Calibri"/>
      <family val="2"/>
      <scheme val="minor"/>
    </font>
    <font>
      <b/>
      <sz val="12"/>
      <color rgb="FFFF0000"/>
      <name val="Calibri"/>
      <family val="2"/>
    </font>
    <font>
      <sz val="11"/>
      <color theme="1"/>
      <name val="Calibri"/>
      <family val="2"/>
      <scheme val="minor"/>
    </font>
    <font>
      <sz val="12"/>
      <name val="Arial"/>
      <family val="2"/>
    </font>
    <font>
      <sz val="12"/>
      <color rgb="FF000000"/>
      <name val="Arial"/>
      <family val="2"/>
    </font>
    <font>
      <b/>
      <sz val="12"/>
      <color rgb="FF000000"/>
      <name val="Arial"/>
      <family val="2"/>
    </font>
    <font>
      <b/>
      <sz val="12"/>
      <color theme="1"/>
      <name val="Arial"/>
      <family val="2"/>
    </font>
    <font>
      <sz val="12"/>
      <color rgb="FFFF0000"/>
      <name val="Calibri"/>
      <family val="2"/>
    </font>
    <font>
      <b/>
      <sz val="12"/>
      <color rgb="FFFF0000"/>
      <name val="Calibri"/>
      <family val="2"/>
      <scheme val="minor"/>
    </font>
    <font>
      <sz val="12"/>
      <color rgb="FF000000"/>
      <name val="Calibri"/>
      <family val="2"/>
      <scheme val="minor"/>
    </font>
    <font>
      <b/>
      <sz val="10"/>
      <color rgb="FF000000"/>
      <name val="Calibri"/>
      <family val="2"/>
      <scheme val="minor"/>
    </font>
    <font>
      <b/>
      <sz val="10"/>
      <color rgb="FFFF0000"/>
      <name val="Calibri"/>
      <family val="2"/>
      <scheme val="minor"/>
    </font>
    <font>
      <b/>
      <sz val="14"/>
      <color rgb="FF000000"/>
      <name val="Calibri"/>
      <family val="2"/>
      <scheme val="minor"/>
    </font>
  </fonts>
  <fills count="16">
    <fill>
      <patternFill patternType="none"/>
    </fill>
    <fill>
      <patternFill patternType="gray125"/>
    </fill>
    <fill>
      <patternFill patternType="solid">
        <fgColor theme="3"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FF"/>
        <bgColor indexed="64"/>
      </patternFill>
    </fill>
    <fill>
      <patternFill patternType="solid">
        <fgColor rgb="FFACB9CA"/>
        <bgColor rgb="FF000000"/>
      </patternFill>
    </fill>
    <fill>
      <patternFill patternType="solid">
        <fgColor rgb="FFFFE699"/>
        <bgColor rgb="FF000000"/>
      </patternFill>
    </fill>
    <fill>
      <patternFill patternType="solid">
        <fgColor rgb="FFFFFF00"/>
        <bgColor rgb="FF000000"/>
      </patternFill>
    </fill>
    <fill>
      <patternFill patternType="solid">
        <fgColor rgb="FF9BC2E6"/>
        <bgColor rgb="FF000000"/>
      </patternFill>
    </fill>
    <fill>
      <patternFill patternType="solid">
        <fgColor rgb="FFA9D08E"/>
        <bgColor rgb="FF000000"/>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3" fillId="0" borderId="0"/>
    <xf numFmtId="0" fontId="3" fillId="0" borderId="0"/>
    <xf numFmtId="43" fontId="3" fillId="0" borderId="0" applyFont="0" applyFill="0" applyBorder="0" applyAlignment="0" applyProtection="0"/>
    <xf numFmtId="0" fontId="17" fillId="0" borderId="0"/>
    <xf numFmtId="43" fontId="25" fillId="0" borderId="0" applyFont="0" applyFill="0" applyBorder="0" applyAlignment="0" applyProtection="0"/>
    <xf numFmtId="0" fontId="3" fillId="0" borderId="0"/>
  </cellStyleXfs>
  <cellXfs count="160">
    <xf numFmtId="0" fontId="0" fillId="0" borderId="0" xfId="0"/>
    <xf numFmtId="0" fontId="0" fillId="0" borderId="1" xfId="0" applyBorder="1"/>
    <xf numFmtId="3" fontId="9" fillId="7" borderId="1" xfId="0" applyNumberFormat="1" applyFont="1" applyFill="1" applyBorder="1" applyAlignment="1">
      <alignment horizontal="center" vertical="center" wrapText="1"/>
    </xf>
    <xf numFmtId="3" fontId="9" fillId="7" borderId="1" xfId="3" applyNumberFormat="1" applyFont="1" applyFill="1" applyBorder="1" applyAlignment="1" applyProtection="1">
      <alignment horizontal="center" vertical="center" wrapText="1"/>
    </xf>
    <xf numFmtId="3" fontId="10" fillId="7" borderId="1" xfId="0" applyNumberFormat="1" applyFont="1" applyFill="1" applyBorder="1" applyAlignment="1">
      <alignment horizontal="center" vertical="center" wrapText="1"/>
    </xf>
    <xf numFmtId="3" fontId="10"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0" fillId="7" borderId="0" xfId="0" applyFill="1"/>
    <xf numFmtId="0" fontId="11" fillId="0" borderId="1" xfId="0" applyFont="1" applyBorder="1" applyAlignment="1">
      <alignment horizontal="left" vertical="top" wrapText="1"/>
    </xf>
    <xf numFmtId="0" fontId="7" fillId="7" borderId="1" xfId="0" applyFont="1" applyFill="1" applyBorder="1" applyAlignment="1">
      <alignment horizontal="left" vertical="top" wrapText="1"/>
    </xf>
    <xf numFmtId="3" fontId="15" fillId="0" borderId="1" xfId="0" applyNumberFormat="1" applyFont="1" applyBorder="1" applyAlignment="1">
      <alignment horizontal="center" vertical="center"/>
    </xf>
    <xf numFmtId="0" fontId="12" fillId="0" borderId="1" xfId="0" applyFont="1" applyBorder="1" applyAlignment="1">
      <alignment horizontal="left" vertical="top" wrapText="1"/>
    </xf>
    <xf numFmtId="0" fontId="8" fillId="2" borderId="1" xfId="1"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2" fillId="7"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center" vertical="center"/>
    </xf>
    <xf numFmtId="0" fontId="8" fillId="2" borderId="1" xfId="1" applyFont="1" applyFill="1" applyBorder="1" applyAlignment="1">
      <alignment horizontal="center" vertical="center"/>
    </xf>
    <xf numFmtId="0" fontId="5" fillId="3" borderId="1" xfId="2" applyFont="1" applyFill="1" applyBorder="1" applyAlignment="1">
      <alignment horizontal="center" vertical="center" wrapText="1"/>
    </xf>
    <xf numFmtId="0" fontId="5" fillId="4" borderId="1" xfId="1" applyFont="1" applyFill="1" applyBorder="1" applyAlignment="1">
      <alignment horizontal="center" vertical="center" wrapText="1"/>
    </xf>
    <xf numFmtId="0" fontId="6" fillId="5" borderId="1" xfId="1" applyFont="1" applyFill="1" applyBorder="1" applyAlignment="1">
      <alignment horizontal="center" vertical="center" wrapText="1"/>
    </xf>
    <xf numFmtId="0" fontId="9" fillId="7" borderId="1" xfId="0" applyFont="1" applyFill="1" applyBorder="1" applyAlignment="1">
      <alignment horizontal="left" vertical="top" wrapText="1"/>
    </xf>
    <xf numFmtId="0" fontId="6" fillId="3" borderId="1" xfId="2" applyFont="1" applyFill="1" applyBorder="1" applyAlignment="1">
      <alignment horizontal="center" vertical="center" wrapText="1"/>
    </xf>
    <xf numFmtId="0" fontId="7" fillId="0" borderId="1" xfId="0" applyFont="1" applyBorder="1" applyAlignment="1">
      <alignment horizontal="left" vertical="top" wrapText="1"/>
    </xf>
    <xf numFmtId="0" fontId="13" fillId="7" borderId="1" xfId="0" applyFont="1" applyFill="1" applyBorder="1" applyAlignment="1" applyProtection="1">
      <alignment horizontal="left" vertical="top" wrapText="1"/>
      <protection locked="0"/>
    </xf>
    <xf numFmtId="0" fontId="15" fillId="0" borderId="1" xfId="0" applyFont="1" applyBorder="1" applyAlignment="1">
      <alignment horizontal="center" vertical="center" wrapText="1"/>
    </xf>
    <xf numFmtId="0" fontId="23" fillId="0" borderId="1" xfId="0" applyFont="1" applyBorder="1" applyAlignment="1">
      <alignment horizontal="left" vertical="top" wrapText="1"/>
    </xf>
    <xf numFmtId="0" fontId="9" fillId="7"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1" xfId="0" applyFont="1" applyBorder="1" applyAlignment="1">
      <alignment vertical="top" wrapText="1"/>
    </xf>
    <xf numFmtId="0" fontId="32" fillId="0" borderId="1" xfId="0" applyFont="1" applyBorder="1" applyAlignment="1">
      <alignment horizontal="left" vertical="top" wrapText="1"/>
    </xf>
    <xf numFmtId="0" fontId="9" fillId="9" borderId="1" xfId="0" applyFont="1" applyFill="1" applyBorder="1" applyAlignment="1">
      <alignment horizontal="left" vertical="top" wrapText="1"/>
    </xf>
    <xf numFmtId="0" fontId="9" fillId="0" borderId="1" xfId="0" applyFont="1" applyBorder="1" applyAlignment="1">
      <alignment horizontal="left" vertical="top" wrapText="1"/>
    </xf>
    <xf numFmtId="0" fontId="23" fillId="7" borderId="1" xfId="0" applyFont="1" applyFill="1" applyBorder="1" applyAlignment="1">
      <alignment horizontal="left" vertical="top" wrapText="1"/>
    </xf>
    <xf numFmtId="0" fontId="32" fillId="7" borderId="1" xfId="0" applyFont="1" applyFill="1" applyBorder="1" applyAlignment="1">
      <alignment horizontal="left" vertical="top" wrapText="1"/>
    </xf>
    <xf numFmtId="0" fontId="22" fillId="7" borderId="1" xfId="0" applyFont="1" applyFill="1" applyBorder="1" applyAlignment="1">
      <alignment horizontal="left" vertical="top" wrapText="1"/>
    </xf>
    <xf numFmtId="0" fontId="22" fillId="7" borderId="1" xfId="0" applyFont="1" applyFill="1" applyBorder="1" applyAlignment="1">
      <alignment horizontal="left" vertical="top"/>
    </xf>
    <xf numFmtId="3" fontId="9" fillId="7" borderId="1" xfId="0" applyNumberFormat="1" applyFont="1" applyFill="1" applyBorder="1" applyAlignment="1">
      <alignment horizontal="center" vertical="center"/>
    </xf>
    <xf numFmtId="0" fontId="22" fillId="9"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3" fontId="9" fillId="8" borderId="1" xfId="0" applyNumberFormat="1" applyFont="1" applyFill="1" applyBorder="1" applyAlignment="1">
      <alignment horizontal="center" vertical="center" wrapText="1"/>
    </xf>
    <xf numFmtId="0" fontId="32" fillId="9" borderId="1" xfId="0" applyFont="1" applyFill="1" applyBorder="1" applyAlignment="1">
      <alignment vertical="top" wrapText="1"/>
    </xf>
    <xf numFmtId="0" fontId="22" fillId="7" borderId="1" xfId="0" applyFont="1" applyFill="1" applyBorder="1" applyAlignment="1">
      <alignment vertical="top" wrapText="1"/>
    </xf>
    <xf numFmtId="0" fontId="32" fillId="7" borderId="1" xfId="0" applyFont="1" applyFill="1" applyBorder="1" applyAlignment="1">
      <alignment vertical="top" wrapText="1"/>
    </xf>
    <xf numFmtId="0" fontId="22" fillId="7" borderId="1" xfId="1" applyFont="1" applyFill="1" applyBorder="1" applyAlignment="1">
      <alignment horizontal="left" vertical="top" wrapText="1"/>
    </xf>
    <xf numFmtId="0" fontId="22" fillId="8" borderId="1" xfId="0" applyFont="1" applyFill="1" applyBorder="1" applyAlignment="1">
      <alignment horizontal="center" vertical="center"/>
    </xf>
    <xf numFmtId="0" fontId="22" fillId="0" borderId="1" xfId="0" applyFont="1" applyBorder="1" applyAlignment="1">
      <alignment horizontal="center" vertical="center"/>
    </xf>
    <xf numFmtId="3" fontId="22" fillId="8" borderId="1" xfId="0" applyNumberFormat="1" applyFont="1" applyFill="1" applyBorder="1" applyAlignment="1">
      <alignment horizontal="center" vertical="center"/>
    </xf>
    <xf numFmtId="0" fontId="35" fillId="8" borderId="1" xfId="0" applyFont="1" applyFill="1" applyBorder="1" applyAlignment="1">
      <alignment horizontal="center" vertical="center" wrapText="1"/>
    </xf>
    <xf numFmtId="0" fontId="0" fillId="0" borderId="0" xfId="0" applyProtection="1">
      <protection locked="0"/>
    </xf>
    <xf numFmtId="0" fontId="9" fillId="8" borderId="1" xfId="0" applyFont="1" applyFill="1" applyBorder="1" applyAlignment="1" applyProtection="1">
      <alignment horizontal="center" vertical="center" wrapText="1"/>
      <protection locked="0"/>
    </xf>
    <xf numFmtId="8" fontId="9" fillId="8" borderId="1" xfId="0" applyNumberFormat="1" applyFont="1" applyFill="1" applyBorder="1" applyAlignment="1" applyProtection="1">
      <alignment horizontal="center" vertical="center" wrapText="1"/>
      <protection locked="0"/>
    </xf>
    <xf numFmtId="0" fontId="22" fillId="11" borderId="2" xfId="0" applyFont="1" applyFill="1" applyBorder="1" applyAlignment="1" applyProtection="1">
      <alignment horizontal="center" vertical="center" wrapText="1"/>
      <protection locked="0"/>
    </xf>
    <xf numFmtId="0" fontId="22" fillId="11" borderId="3" xfId="0" applyFont="1" applyFill="1" applyBorder="1" applyAlignment="1" applyProtection="1">
      <alignment horizontal="center" vertical="center" wrapText="1"/>
      <protection locked="0"/>
    </xf>
    <xf numFmtId="0" fontId="22" fillId="11" borderId="1" xfId="0" applyFont="1" applyFill="1" applyBorder="1" applyAlignment="1" applyProtection="1">
      <alignment horizontal="center" vertical="center" wrapText="1"/>
      <protection locked="0"/>
    </xf>
    <xf numFmtId="0" fontId="22" fillId="12" borderId="2" xfId="0" applyFont="1" applyFill="1" applyBorder="1" applyAlignment="1" applyProtection="1">
      <alignment horizontal="center" vertical="top" wrapText="1"/>
      <protection locked="0"/>
    </xf>
    <xf numFmtId="0" fontId="31" fillId="12" borderId="4" xfId="0" applyFont="1" applyFill="1" applyBorder="1" applyAlignment="1" applyProtection="1">
      <alignment horizontal="center" vertical="top" wrapText="1"/>
      <protection locked="0"/>
    </xf>
    <xf numFmtId="0" fontId="31" fillId="12" borderId="3" xfId="0" applyFont="1" applyFill="1" applyBorder="1" applyAlignment="1" applyProtection="1">
      <alignment horizontal="center" vertical="top" wrapText="1"/>
      <protection locked="0"/>
    </xf>
    <xf numFmtId="0" fontId="22" fillId="8" borderId="1" xfId="0" applyFont="1" applyFill="1" applyBorder="1" applyAlignment="1" applyProtection="1">
      <alignment horizontal="center" vertical="center"/>
      <protection locked="0"/>
    </xf>
    <xf numFmtId="0" fontId="22" fillId="0" borderId="1" xfId="0" applyFont="1" applyBorder="1" applyAlignment="1" applyProtection="1">
      <alignment vertical="center"/>
      <protection locked="0"/>
    </xf>
    <xf numFmtId="0" fontId="22" fillId="0" borderId="1" xfId="0" applyFont="1" applyBorder="1" applyAlignment="1" applyProtection="1">
      <alignment horizontal="center" vertical="center"/>
      <protection locked="0"/>
    </xf>
    <xf numFmtId="0" fontId="5" fillId="12" borderId="2" xfId="0" applyFont="1" applyFill="1" applyBorder="1" applyAlignment="1" applyProtection="1">
      <alignment horizontal="center" vertical="center" wrapText="1"/>
      <protection locked="0"/>
    </xf>
    <xf numFmtId="0" fontId="34" fillId="12" borderId="4" xfId="0" applyFont="1" applyFill="1" applyBorder="1" applyAlignment="1" applyProtection="1">
      <alignment horizontal="center" vertical="center" wrapText="1"/>
      <protection locked="0"/>
    </xf>
    <xf numFmtId="0" fontId="34" fillId="12" borderId="3" xfId="0" applyFont="1" applyFill="1" applyBorder="1" applyAlignment="1" applyProtection="1">
      <alignment horizontal="center" vertical="center" wrapText="1"/>
      <protection locked="0"/>
    </xf>
    <xf numFmtId="0" fontId="8" fillId="2" borderId="1" xfId="1" applyFont="1" applyFill="1" applyBorder="1" applyAlignment="1" applyProtection="1">
      <alignment horizontal="center" vertical="center" wrapText="1"/>
      <protection locked="0"/>
    </xf>
    <xf numFmtId="164" fontId="8" fillId="2" borderId="1" xfId="1" applyNumberFormat="1" applyFont="1" applyFill="1" applyBorder="1" applyAlignment="1" applyProtection="1">
      <alignment horizontal="center" vertical="center" wrapText="1"/>
      <protection locked="0"/>
    </xf>
    <xf numFmtId="3" fontId="8" fillId="2" borderId="1" xfId="1" applyNumberFormat="1" applyFont="1" applyFill="1" applyBorder="1" applyAlignment="1" applyProtection="1">
      <alignment horizontal="center" vertical="center" wrapText="1"/>
      <protection locked="0"/>
    </xf>
    <xf numFmtId="0" fontId="0" fillId="7" borderId="0" xfId="0" applyFill="1" applyProtection="1">
      <protection locked="0"/>
    </xf>
    <xf numFmtId="0" fontId="8" fillId="2" borderId="1" xfId="1" applyFont="1" applyFill="1" applyBorder="1" applyAlignment="1" applyProtection="1">
      <alignment horizontal="center" vertical="center"/>
      <protection locked="0"/>
    </xf>
    <xf numFmtId="0" fontId="4" fillId="6" borderId="1" xfId="1" applyFont="1" applyFill="1" applyBorder="1" applyAlignment="1" applyProtection="1">
      <alignment horizontal="center" vertical="center" wrapText="1"/>
      <protection locked="0"/>
    </xf>
    <xf numFmtId="0" fontId="0" fillId="0" borderId="1" xfId="0" applyBorder="1" applyProtection="1">
      <protection locked="0"/>
    </xf>
    <xf numFmtId="0" fontId="0" fillId="0" borderId="1" xfId="0" applyBorder="1" applyAlignment="1" applyProtection="1">
      <alignment horizontal="center" vertical="center"/>
      <protection locked="0"/>
    </xf>
    <xf numFmtId="44" fontId="0" fillId="0" borderId="1" xfId="0" applyNumberFormat="1" applyBorder="1" applyProtection="1">
      <protection locked="0"/>
    </xf>
    <xf numFmtId="0" fontId="4" fillId="0" borderId="1" xfId="1" applyFont="1" applyBorder="1" applyAlignment="1" applyProtection="1">
      <alignment horizontal="center" vertical="center" wrapText="1"/>
      <protection locked="0"/>
    </xf>
    <xf numFmtId="44"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5" fontId="8" fillId="2" borderId="1" xfId="1" applyNumberFormat="1" applyFont="1" applyFill="1" applyBorder="1" applyAlignment="1" applyProtection="1">
      <alignment horizontal="center" vertical="center" wrapText="1"/>
      <protection locked="0"/>
    </xf>
    <xf numFmtId="166" fontId="8" fillId="2" borderId="1" xfId="1" applyNumberFormat="1" applyFont="1" applyFill="1" applyBorder="1" applyAlignment="1" applyProtection="1">
      <alignment horizontal="center" vertical="center" wrapText="1"/>
      <protection locked="0"/>
    </xf>
    <xf numFmtId="167" fontId="8" fillId="2" borderId="1" xfId="1" applyNumberFormat="1" applyFont="1" applyFill="1" applyBorder="1" applyAlignment="1" applyProtection="1">
      <alignment horizontal="center" vertical="center" wrapText="1"/>
      <protection locked="0"/>
    </xf>
    <xf numFmtId="165" fontId="8" fillId="2" borderId="1" xfId="1" applyNumberFormat="1" applyFont="1" applyFill="1" applyBorder="1" applyAlignment="1" applyProtection="1">
      <alignment horizontal="center" vertical="center"/>
      <protection locked="0"/>
    </xf>
    <xf numFmtId="166" fontId="8" fillId="2" borderId="1" xfId="1" applyNumberFormat="1" applyFont="1" applyFill="1" applyBorder="1" applyAlignment="1" applyProtection="1">
      <alignment horizontal="center" vertical="center"/>
      <protection locked="0"/>
    </xf>
    <xf numFmtId="167" fontId="8" fillId="2" borderId="1" xfId="1" applyNumberFormat="1" applyFont="1" applyFill="1" applyBorder="1" applyAlignment="1" applyProtection="1">
      <alignment horizontal="center" vertical="center"/>
      <protection locked="0"/>
    </xf>
    <xf numFmtId="165" fontId="0" fillId="0" borderId="1" xfId="0" applyNumberFormat="1" applyBorder="1" applyProtection="1">
      <protection locked="0"/>
    </xf>
    <xf numFmtId="166" fontId="0" fillId="0" borderId="1" xfId="0" applyNumberFormat="1" applyBorder="1" applyProtection="1">
      <protection locked="0"/>
    </xf>
    <xf numFmtId="167" fontId="0" fillId="0" borderId="1" xfId="0" applyNumberFormat="1" applyBorder="1" applyProtection="1">
      <protection locked="0"/>
    </xf>
    <xf numFmtId="0" fontId="1" fillId="0" borderId="1" xfId="0" applyFont="1" applyBorder="1" applyAlignment="1" applyProtection="1">
      <alignment horizontal="center" vertical="center"/>
      <protection locked="0"/>
    </xf>
    <xf numFmtId="166" fontId="1" fillId="0" borderId="1" xfId="0" applyNumberFormat="1" applyFont="1" applyBorder="1" applyAlignment="1" applyProtection="1">
      <alignment horizontal="center" vertical="center"/>
      <protection locked="0"/>
    </xf>
    <xf numFmtId="167" fontId="1" fillId="0" borderId="1" xfId="0" applyNumberFormat="1" applyFont="1" applyBorder="1" applyAlignment="1" applyProtection="1">
      <alignment horizontal="center" vertical="center"/>
      <protection locked="0"/>
    </xf>
    <xf numFmtId="0" fontId="1" fillId="0" borderId="1" xfId="0" applyFont="1" applyBorder="1" applyProtection="1">
      <protection locked="0"/>
    </xf>
    <xf numFmtId="0" fontId="1" fillId="7" borderId="0" xfId="0" applyFont="1" applyFill="1" applyProtection="1">
      <protection locked="0"/>
    </xf>
    <xf numFmtId="0" fontId="1" fillId="0" borderId="0" xfId="0" applyFont="1" applyProtection="1">
      <protection locked="0"/>
    </xf>
    <xf numFmtId="0" fontId="4" fillId="7" borderId="1" xfId="1" applyFont="1" applyFill="1" applyBorder="1" applyAlignment="1" applyProtection="1">
      <alignment horizontal="center" vertical="center" wrapText="1"/>
      <protection locked="0"/>
    </xf>
    <xf numFmtId="0" fontId="0" fillId="4" borderId="0" xfId="0" applyFill="1" applyProtection="1">
      <protection locked="0"/>
    </xf>
    <xf numFmtId="165" fontId="0" fillId="7" borderId="0" xfId="0" applyNumberFormat="1" applyFill="1" applyProtection="1">
      <protection locked="0"/>
    </xf>
    <xf numFmtId="166" fontId="0" fillId="7" borderId="0" xfId="0" applyNumberFormat="1" applyFill="1" applyProtection="1">
      <protection locked="0"/>
    </xf>
    <xf numFmtId="167" fontId="0" fillId="7" borderId="0" xfId="0" applyNumberFormat="1" applyFill="1" applyProtection="1">
      <protection locked="0"/>
    </xf>
    <xf numFmtId="165" fontId="0" fillId="0" borderId="0" xfId="0" applyNumberFormat="1" applyProtection="1">
      <protection locked="0"/>
    </xf>
    <xf numFmtId="166" fontId="0" fillId="0" borderId="0" xfId="0" applyNumberFormat="1" applyProtection="1">
      <protection locked="0"/>
    </xf>
    <xf numFmtId="167" fontId="0" fillId="0" borderId="0" xfId="0" applyNumberFormat="1" applyProtection="1">
      <protection locked="0"/>
    </xf>
    <xf numFmtId="0" fontId="21" fillId="7" borderId="1" xfId="0" applyFont="1" applyFill="1" applyBorder="1" applyAlignment="1">
      <alignment horizontal="center" vertical="center"/>
    </xf>
    <xf numFmtId="0" fontId="29" fillId="0" borderId="1" xfId="0" applyFont="1" applyBorder="1" applyAlignment="1">
      <alignment horizontal="center" vertical="center"/>
    </xf>
    <xf numFmtId="0" fontId="13" fillId="7" borderId="1" xfId="0" applyFont="1" applyFill="1" applyBorder="1" applyAlignment="1">
      <alignment horizontal="left" vertical="top" wrapText="1"/>
    </xf>
    <xf numFmtId="3" fontId="13" fillId="7"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10" fillId="7" borderId="1" xfId="0" applyFont="1" applyFill="1" applyBorder="1" applyAlignment="1">
      <alignment horizontal="center" vertical="center"/>
    </xf>
    <xf numFmtId="0" fontId="10" fillId="7" borderId="1" xfId="0" applyFont="1" applyFill="1" applyBorder="1" applyAlignment="1">
      <alignment horizontal="center" vertical="center" wrapText="1"/>
    </xf>
    <xf numFmtId="0" fontId="19" fillId="7" borderId="1" xfId="0" applyFont="1" applyFill="1" applyBorder="1" applyAlignment="1">
      <alignment horizontal="left" vertical="top" wrapText="1"/>
    </xf>
    <xf numFmtId="0" fontId="15" fillId="7" borderId="1" xfId="0" applyFont="1" applyFill="1" applyBorder="1" applyAlignment="1">
      <alignment horizontal="center" vertical="center"/>
    </xf>
    <xf numFmtId="168" fontId="13" fillId="7" borderId="1" xfId="5" applyNumberFormat="1" applyFont="1" applyFill="1" applyBorder="1" applyAlignment="1" applyProtection="1">
      <alignment horizontal="center" vertical="center" wrapText="1"/>
    </xf>
    <xf numFmtId="0" fontId="21" fillId="10" borderId="1" xfId="0" applyFont="1" applyFill="1" applyBorder="1" applyAlignment="1">
      <alignment horizontal="center" vertical="center"/>
    </xf>
    <xf numFmtId="0" fontId="21" fillId="7" borderId="1" xfId="0" applyFont="1" applyFill="1" applyBorder="1" applyAlignment="1">
      <alignment horizontal="center" vertical="center" wrapText="1"/>
    </xf>
    <xf numFmtId="0" fontId="21" fillId="7"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9" fillId="7" borderId="1" xfId="0" applyFont="1" applyFill="1" applyBorder="1" applyAlignment="1">
      <alignment horizontal="center" vertical="center" wrapText="1"/>
    </xf>
    <xf numFmtId="0" fontId="9" fillId="7" borderId="0" xfId="0" applyFont="1" applyFill="1" applyAlignment="1">
      <alignment horizontal="center" vertical="center"/>
    </xf>
    <xf numFmtId="0" fontId="15" fillId="0" borderId="0" xfId="0" applyFont="1" applyAlignment="1">
      <alignment horizontal="center" vertical="center"/>
    </xf>
    <xf numFmtId="0" fontId="13" fillId="7" borderId="0" xfId="0" applyFont="1" applyFill="1" applyAlignment="1">
      <alignment horizontal="left" vertical="top" wrapText="1"/>
    </xf>
    <xf numFmtId="0" fontId="9" fillId="0" borderId="0" xfId="0" applyFont="1" applyAlignment="1">
      <alignment horizontal="left" vertical="top" wrapText="1"/>
    </xf>
    <xf numFmtId="3" fontId="16" fillId="0" borderId="0" xfId="0" applyNumberFormat="1" applyFont="1" applyAlignment="1">
      <alignment horizontal="center" vertical="center"/>
    </xf>
    <xf numFmtId="0" fontId="14" fillId="7" borderId="0" xfId="0" applyFont="1" applyFill="1"/>
    <xf numFmtId="0" fontId="14" fillId="0" borderId="0" xfId="0" applyFont="1"/>
    <xf numFmtId="0" fontId="33" fillId="11" borderId="2" xfId="0" applyFont="1" applyFill="1" applyBorder="1" applyAlignment="1" applyProtection="1">
      <alignment horizontal="center" vertical="center" wrapText="1"/>
      <protection locked="0"/>
    </xf>
    <xf numFmtId="0" fontId="33" fillId="11" borderId="4" xfId="0" applyFont="1" applyFill="1" applyBorder="1" applyAlignment="1" applyProtection="1">
      <alignment horizontal="center" vertical="center" wrapText="1"/>
      <protection locked="0"/>
    </xf>
    <xf numFmtId="0" fontId="33" fillId="11" borderId="3" xfId="0" applyFont="1" applyFill="1" applyBorder="1" applyAlignment="1" applyProtection="1">
      <alignment horizontal="center" vertical="center" wrapText="1"/>
      <protection locked="0"/>
    </xf>
    <xf numFmtId="0" fontId="9" fillId="11" borderId="2" xfId="0" applyFont="1" applyFill="1" applyBorder="1" applyAlignment="1" applyProtection="1">
      <alignment horizontal="center" vertical="center" wrapText="1"/>
      <protection locked="0"/>
    </xf>
    <xf numFmtId="0" fontId="9" fillId="11" borderId="3" xfId="0" applyFont="1" applyFill="1" applyBorder="1" applyAlignment="1" applyProtection="1">
      <alignment horizontal="center" vertical="center" wrapText="1"/>
      <protection locked="0"/>
    </xf>
    <xf numFmtId="0" fontId="22" fillId="11" borderId="2" xfId="0" applyFont="1" applyFill="1" applyBorder="1" applyAlignment="1" applyProtection="1">
      <alignment horizontal="center" vertical="center" wrapText="1"/>
      <protection locked="0"/>
    </xf>
    <xf numFmtId="0" fontId="22" fillId="11" borderId="3" xfId="0" applyFont="1" applyFill="1" applyBorder="1" applyAlignment="1" applyProtection="1">
      <alignment horizontal="center" vertical="center" wrapText="1"/>
      <protection locked="0"/>
    </xf>
    <xf numFmtId="0" fontId="9" fillId="13" borderId="2" xfId="0" applyFont="1" applyFill="1" applyBorder="1" applyAlignment="1" applyProtection="1">
      <alignment horizontal="center" vertical="top" wrapText="1"/>
      <protection locked="0"/>
    </xf>
    <xf numFmtId="0" fontId="9" fillId="13" borderId="4" xfId="0" applyFont="1" applyFill="1" applyBorder="1" applyAlignment="1" applyProtection="1">
      <alignment horizontal="center" vertical="top" wrapText="1"/>
      <protection locked="0"/>
    </xf>
    <xf numFmtId="0" fontId="9" fillId="13" borderId="3" xfId="0" applyFont="1" applyFill="1" applyBorder="1" applyAlignment="1" applyProtection="1">
      <alignment horizontal="center" vertical="top" wrapText="1"/>
      <protection locked="0"/>
    </xf>
    <xf numFmtId="0" fontId="9" fillId="14" borderId="5" xfId="0" applyFont="1" applyFill="1" applyBorder="1" applyAlignment="1" applyProtection="1">
      <alignment horizontal="center" vertical="top" wrapText="1"/>
      <protection locked="0"/>
    </xf>
    <xf numFmtId="0" fontId="9" fillId="14" borderId="6" xfId="0" applyFont="1" applyFill="1" applyBorder="1" applyAlignment="1" applyProtection="1">
      <alignment horizontal="center" vertical="top" wrapText="1"/>
      <protection locked="0"/>
    </xf>
    <xf numFmtId="0" fontId="9" fillId="14" borderId="7" xfId="0" applyFont="1" applyFill="1" applyBorder="1" applyAlignment="1" applyProtection="1">
      <alignment horizontal="center" vertical="top" wrapText="1"/>
      <protection locked="0"/>
    </xf>
    <xf numFmtId="0" fontId="9" fillId="14" borderId="8" xfId="0" applyFont="1" applyFill="1" applyBorder="1" applyAlignment="1" applyProtection="1">
      <alignment horizontal="center" vertical="top" wrapText="1"/>
      <protection locked="0"/>
    </xf>
    <xf numFmtId="0" fontId="9" fillId="14" borderId="9" xfId="0" applyFont="1" applyFill="1" applyBorder="1" applyAlignment="1" applyProtection="1">
      <alignment horizontal="center" vertical="top" wrapText="1"/>
      <protection locked="0"/>
    </xf>
    <xf numFmtId="0" fontId="9" fillId="14" borderId="10" xfId="0" applyFont="1" applyFill="1" applyBorder="1" applyAlignment="1" applyProtection="1">
      <alignment horizontal="center" vertical="top" wrapText="1"/>
      <protection locked="0"/>
    </xf>
    <xf numFmtId="0" fontId="9" fillId="15" borderId="2" xfId="0" applyFont="1" applyFill="1" applyBorder="1" applyAlignment="1" applyProtection="1">
      <alignment horizontal="center" vertical="top" wrapText="1"/>
      <protection locked="0"/>
    </xf>
    <xf numFmtId="0" fontId="9" fillId="15" borderId="4" xfId="0" applyFont="1" applyFill="1" applyBorder="1" applyAlignment="1" applyProtection="1">
      <alignment horizontal="center" vertical="top" wrapText="1"/>
      <protection locked="0"/>
    </xf>
    <xf numFmtId="0" fontId="9" fillId="15" borderId="3" xfId="0" applyFont="1" applyFill="1" applyBorder="1" applyAlignment="1" applyProtection="1">
      <alignment horizontal="center" vertical="top" wrapText="1"/>
      <protection locked="0"/>
    </xf>
    <xf numFmtId="0" fontId="5" fillId="11" borderId="2" xfId="0" applyFont="1" applyFill="1" applyBorder="1" applyAlignment="1" applyProtection="1">
      <alignment horizontal="center" vertical="center" wrapText="1"/>
      <protection locked="0"/>
    </xf>
    <xf numFmtId="0" fontId="5" fillId="11" borderId="4" xfId="0" applyFont="1" applyFill="1" applyBorder="1" applyAlignment="1" applyProtection="1">
      <alignment horizontal="center" vertical="center" wrapText="1"/>
      <protection locked="0"/>
    </xf>
    <xf numFmtId="0" fontId="5" fillId="11" borderId="3" xfId="0" applyFont="1" applyFill="1" applyBorder="1" applyAlignment="1" applyProtection="1">
      <alignment horizontal="center" vertical="center" wrapText="1"/>
      <protection locked="0"/>
    </xf>
    <xf numFmtId="0" fontId="31" fillId="11" borderId="2" xfId="0" applyFont="1" applyFill="1" applyBorder="1" applyAlignment="1" applyProtection="1">
      <alignment horizontal="center" vertical="center" wrapText="1"/>
      <protection locked="0"/>
    </xf>
    <xf numFmtId="0" fontId="31" fillId="11" borderId="3" xfId="0" applyFont="1" applyFill="1" applyBorder="1" applyAlignment="1" applyProtection="1">
      <alignment horizontal="center" vertical="center" wrapText="1"/>
      <protection locked="0"/>
    </xf>
    <xf numFmtId="0" fontId="5" fillId="13" borderId="2" xfId="0" applyFont="1" applyFill="1" applyBorder="1" applyAlignment="1" applyProtection="1">
      <alignment horizontal="center" vertical="center" wrapText="1"/>
      <protection locked="0"/>
    </xf>
    <xf numFmtId="0" fontId="5" fillId="13" borderId="4" xfId="0" applyFont="1" applyFill="1" applyBorder="1" applyAlignment="1" applyProtection="1">
      <alignment horizontal="center" vertical="center" wrapText="1"/>
      <protection locked="0"/>
    </xf>
    <xf numFmtId="0" fontId="5" fillId="13" borderId="3" xfId="0" applyFont="1" applyFill="1" applyBorder="1" applyAlignment="1" applyProtection="1">
      <alignment horizontal="center" vertical="center" wrapText="1"/>
      <protection locked="0"/>
    </xf>
    <xf numFmtId="0" fontId="5" fillId="14" borderId="5" xfId="0" applyFont="1" applyFill="1" applyBorder="1" applyAlignment="1" applyProtection="1">
      <alignment horizontal="center" vertical="center" wrapText="1"/>
      <protection locked="0"/>
    </xf>
    <xf numFmtId="0" fontId="5" fillId="14" borderId="6" xfId="0" applyFont="1" applyFill="1" applyBorder="1" applyAlignment="1" applyProtection="1">
      <alignment horizontal="center" vertical="center" wrapText="1"/>
      <protection locked="0"/>
    </xf>
    <xf numFmtId="0" fontId="5" fillId="14" borderId="7" xfId="0" applyFont="1" applyFill="1" applyBorder="1" applyAlignment="1" applyProtection="1">
      <alignment horizontal="center" vertical="center" wrapText="1"/>
      <protection locked="0"/>
    </xf>
    <xf numFmtId="0" fontId="5" fillId="14" borderId="8" xfId="0" applyFont="1" applyFill="1" applyBorder="1" applyAlignment="1" applyProtection="1">
      <alignment horizontal="center" vertical="center" wrapText="1"/>
      <protection locked="0"/>
    </xf>
    <xf numFmtId="0" fontId="5" fillId="14" borderId="9" xfId="0" applyFont="1" applyFill="1" applyBorder="1" applyAlignment="1" applyProtection="1">
      <alignment horizontal="center" vertical="center" wrapText="1"/>
      <protection locked="0"/>
    </xf>
    <xf numFmtId="0" fontId="5" fillId="14" borderId="10" xfId="0" applyFont="1" applyFill="1" applyBorder="1" applyAlignment="1" applyProtection="1">
      <alignment horizontal="center" vertical="center" wrapText="1"/>
      <protection locked="0"/>
    </xf>
    <xf numFmtId="0" fontId="5" fillId="15" borderId="2" xfId="0" applyFont="1" applyFill="1" applyBorder="1" applyAlignment="1" applyProtection="1">
      <alignment horizontal="center" vertical="center" wrapText="1"/>
      <protection locked="0"/>
    </xf>
    <xf numFmtId="0" fontId="5" fillId="15" borderId="4" xfId="0" applyFont="1" applyFill="1" applyBorder="1" applyAlignment="1" applyProtection="1">
      <alignment horizontal="center" vertical="center" wrapText="1"/>
      <protection locked="0"/>
    </xf>
    <xf numFmtId="0" fontId="5" fillId="15" borderId="3" xfId="0" applyFont="1" applyFill="1" applyBorder="1" applyAlignment="1" applyProtection="1">
      <alignment horizontal="center" vertical="center" wrapText="1"/>
      <protection locked="0"/>
    </xf>
  </cellXfs>
  <cellStyles count="7">
    <cellStyle name="Comma" xfId="5" builtinId="3"/>
    <cellStyle name="Comma 2 2" xfId="3" xr:uid="{00000000-0005-0000-0000-000000000000}"/>
    <cellStyle name="Normal" xfId="0" builtinId="0"/>
    <cellStyle name="Normal 2" xfId="4" xr:uid="{2424F1FA-99C0-4067-ADDE-BD351C62E9C3}"/>
    <cellStyle name="Normal 2 2" xfId="6" xr:uid="{CD493C5B-6A7B-4303-B7A1-DC3E286B4160}"/>
    <cellStyle name="Normal 4" xfId="1" xr:uid="{00000000-0005-0000-0000-000002000000}"/>
    <cellStyle name="Normal_Sheet1" xfId="2" xr:uid="{00000000-0005-0000-0000-00000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876831</xdr:colOff>
      <xdr:row>7</xdr:row>
      <xdr:rowOff>0</xdr:rowOff>
    </xdr:from>
    <xdr:ext cx="184731" cy="937629"/>
    <xdr:sp macro="" textlink="">
      <xdr:nvSpPr>
        <xdr:cNvPr id="2" name="Rectangle 11">
          <a:extLst>
            <a:ext uri="{FF2B5EF4-FFF2-40B4-BE49-F238E27FC236}">
              <a16:creationId xmlns:a16="http://schemas.microsoft.com/office/drawing/2014/main" id="{07459EDE-7DE4-472D-A7EB-88363826AC9D}"/>
            </a:ext>
            <a:ext uri="{147F2762-F138-4A5C-976F-8EAC2B608ADB}">
              <a16:predDERef xmlns:a16="http://schemas.microsoft.com/office/drawing/2014/main" pred="{5DB098D3-FA0A-461F-B58F-4FC34F4CCEA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 name="Rectangle 12">
          <a:extLst>
            <a:ext uri="{FF2B5EF4-FFF2-40B4-BE49-F238E27FC236}">
              <a16:creationId xmlns:a16="http://schemas.microsoft.com/office/drawing/2014/main" id="{C3D0C2A4-6D7C-47C1-896D-3C24D9964CD9}"/>
            </a:ext>
            <a:ext uri="{147F2762-F138-4A5C-976F-8EAC2B608ADB}">
              <a16:predDERef xmlns:a16="http://schemas.microsoft.com/office/drawing/2014/main" pred="{ADF8DDF5-6783-4150-A584-51969DEFAF9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 name="Rectangle 13">
          <a:extLst>
            <a:ext uri="{FF2B5EF4-FFF2-40B4-BE49-F238E27FC236}">
              <a16:creationId xmlns:a16="http://schemas.microsoft.com/office/drawing/2014/main" id="{20F6E21E-A3FC-4771-881D-311E4E8C98CA}"/>
            </a:ext>
            <a:ext uri="{147F2762-F138-4A5C-976F-8EAC2B608ADB}">
              <a16:predDERef xmlns:a16="http://schemas.microsoft.com/office/drawing/2014/main" pred="{7686614D-83B2-4B32-B94C-78399F9F519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 name="Rectangle 14">
          <a:extLst>
            <a:ext uri="{FF2B5EF4-FFF2-40B4-BE49-F238E27FC236}">
              <a16:creationId xmlns:a16="http://schemas.microsoft.com/office/drawing/2014/main" id="{4C2AA9C1-BF30-4B54-B7D2-E09604602A7F}"/>
            </a:ext>
            <a:ext uri="{147F2762-F138-4A5C-976F-8EAC2B608ADB}">
              <a16:predDERef xmlns:a16="http://schemas.microsoft.com/office/drawing/2014/main" pred="{5F15A48D-B68C-421B-9798-489A3CAB43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 name="Rectangle 15">
          <a:extLst>
            <a:ext uri="{FF2B5EF4-FFF2-40B4-BE49-F238E27FC236}">
              <a16:creationId xmlns:a16="http://schemas.microsoft.com/office/drawing/2014/main" id="{9FE886C4-2A71-4978-BD48-768B9AC26B41}"/>
            </a:ext>
            <a:ext uri="{147F2762-F138-4A5C-976F-8EAC2B608ADB}">
              <a16:predDERef xmlns:a16="http://schemas.microsoft.com/office/drawing/2014/main" pred="{FAE2A188-33C7-41C0-972B-3A79DA6938C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 name="Rectangle 16">
          <a:extLst>
            <a:ext uri="{FF2B5EF4-FFF2-40B4-BE49-F238E27FC236}">
              <a16:creationId xmlns:a16="http://schemas.microsoft.com/office/drawing/2014/main" id="{7B764BDD-282D-406A-A3AE-20CFF45A0282}"/>
            </a:ext>
            <a:ext uri="{147F2762-F138-4A5C-976F-8EAC2B608ADB}">
              <a16:predDERef xmlns:a16="http://schemas.microsoft.com/office/drawing/2014/main" pred="{3033E07E-F1E1-4E08-B081-E7454F5ECB2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 name="Rectangle 17">
          <a:extLst>
            <a:ext uri="{FF2B5EF4-FFF2-40B4-BE49-F238E27FC236}">
              <a16:creationId xmlns:a16="http://schemas.microsoft.com/office/drawing/2014/main" id="{7B35119F-AE48-4458-8EB8-4B6F903504FE}"/>
            </a:ext>
            <a:ext uri="{147F2762-F138-4A5C-976F-8EAC2B608ADB}">
              <a16:predDERef xmlns:a16="http://schemas.microsoft.com/office/drawing/2014/main" pred="{A31B8D77-86E8-4714-AFF0-36F1E9285DC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 name="Rectangle 18">
          <a:extLst>
            <a:ext uri="{FF2B5EF4-FFF2-40B4-BE49-F238E27FC236}">
              <a16:creationId xmlns:a16="http://schemas.microsoft.com/office/drawing/2014/main" id="{41184AC0-0D63-49B2-B8EB-20496450A41C}"/>
            </a:ext>
            <a:ext uri="{147F2762-F138-4A5C-976F-8EAC2B608ADB}">
              <a16:predDERef xmlns:a16="http://schemas.microsoft.com/office/drawing/2014/main" pred="{AED92494-EB06-41A8-BBF6-B90E234315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 name="Rectangle 19">
          <a:extLst>
            <a:ext uri="{FF2B5EF4-FFF2-40B4-BE49-F238E27FC236}">
              <a16:creationId xmlns:a16="http://schemas.microsoft.com/office/drawing/2014/main" id="{04A1DD70-7CB0-41C0-8517-1760A1869096}"/>
            </a:ext>
            <a:ext uri="{147F2762-F138-4A5C-976F-8EAC2B608ADB}">
              <a16:predDERef xmlns:a16="http://schemas.microsoft.com/office/drawing/2014/main" pred="{E380D715-0588-474D-A3A2-7D20DB91E71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 name="Rectangle 20">
          <a:extLst>
            <a:ext uri="{FF2B5EF4-FFF2-40B4-BE49-F238E27FC236}">
              <a16:creationId xmlns:a16="http://schemas.microsoft.com/office/drawing/2014/main" id="{7182D753-81C5-4784-8F72-821C15A61764}"/>
            </a:ext>
            <a:ext uri="{147F2762-F138-4A5C-976F-8EAC2B608ADB}">
              <a16:predDERef xmlns:a16="http://schemas.microsoft.com/office/drawing/2014/main" pred="{439676BB-80D3-4171-8DDF-0562A93F2D7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 name="Rectangle 21">
          <a:extLst>
            <a:ext uri="{FF2B5EF4-FFF2-40B4-BE49-F238E27FC236}">
              <a16:creationId xmlns:a16="http://schemas.microsoft.com/office/drawing/2014/main" id="{E0038883-67C6-4DEF-92C0-674274D883D6}"/>
            </a:ext>
            <a:ext uri="{147F2762-F138-4A5C-976F-8EAC2B608ADB}">
              <a16:predDERef xmlns:a16="http://schemas.microsoft.com/office/drawing/2014/main" pred="{AAFCB098-46B0-4273-9CF5-7DDBBC3ED04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 name="Rectangle 22">
          <a:extLst>
            <a:ext uri="{FF2B5EF4-FFF2-40B4-BE49-F238E27FC236}">
              <a16:creationId xmlns:a16="http://schemas.microsoft.com/office/drawing/2014/main" id="{AF8713DA-9987-4350-A85C-16F00E21F54C}"/>
            </a:ext>
            <a:ext uri="{147F2762-F138-4A5C-976F-8EAC2B608ADB}">
              <a16:predDERef xmlns:a16="http://schemas.microsoft.com/office/drawing/2014/main" pred="{DDC75ED8-9811-4270-B70C-884B8542151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 name="Rectangle 23">
          <a:extLst>
            <a:ext uri="{FF2B5EF4-FFF2-40B4-BE49-F238E27FC236}">
              <a16:creationId xmlns:a16="http://schemas.microsoft.com/office/drawing/2014/main" id="{41E2725B-920E-4D77-AED2-E333268740F6}"/>
            </a:ext>
            <a:ext uri="{147F2762-F138-4A5C-976F-8EAC2B608ADB}">
              <a16:predDERef xmlns:a16="http://schemas.microsoft.com/office/drawing/2014/main" pred="{9855C3E0-E8AE-4B6E-8E20-321C7283AFE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 name="Rectangle 24">
          <a:extLst>
            <a:ext uri="{FF2B5EF4-FFF2-40B4-BE49-F238E27FC236}">
              <a16:creationId xmlns:a16="http://schemas.microsoft.com/office/drawing/2014/main" id="{46138735-4444-4531-AD53-7CFAF4B2F769}"/>
            </a:ext>
            <a:ext uri="{147F2762-F138-4A5C-976F-8EAC2B608ADB}">
              <a16:predDERef xmlns:a16="http://schemas.microsoft.com/office/drawing/2014/main" pred="{198A23D3-D2E0-49E4-B4B7-4E3130AC268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 name="Rectangle 25">
          <a:extLst>
            <a:ext uri="{FF2B5EF4-FFF2-40B4-BE49-F238E27FC236}">
              <a16:creationId xmlns:a16="http://schemas.microsoft.com/office/drawing/2014/main" id="{72979227-4058-401E-9525-094B967114E0}"/>
            </a:ext>
            <a:ext uri="{147F2762-F138-4A5C-976F-8EAC2B608ADB}">
              <a16:predDERef xmlns:a16="http://schemas.microsoft.com/office/drawing/2014/main" pred="{6E5C8C80-E10A-4683-A0DD-225D2C42037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 name="Rectangle 26">
          <a:extLst>
            <a:ext uri="{FF2B5EF4-FFF2-40B4-BE49-F238E27FC236}">
              <a16:creationId xmlns:a16="http://schemas.microsoft.com/office/drawing/2014/main" id="{EBDB826C-2926-4B9E-B8ED-47462E8805EC}"/>
            </a:ext>
            <a:ext uri="{147F2762-F138-4A5C-976F-8EAC2B608ADB}">
              <a16:predDERef xmlns:a16="http://schemas.microsoft.com/office/drawing/2014/main" pred="{B3F30A63-9A59-49E2-A190-A3DC38A85E6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 name="Rectangle 27">
          <a:extLst>
            <a:ext uri="{FF2B5EF4-FFF2-40B4-BE49-F238E27FC236}">
              <a16:creationId xmlns:a16="http://schemas.microsoft.com/office/drawing/2014/main" id="{C99FB9D2-21F2-4270-90BF-7EB138C53E99}"/>
            </a:ext>
            <a:ext uri="{147F2762-F138-4A5C-976F-8EAC2B608ADB}">
              <a16:predDERef xmlns:a16="http://schemas.microsoft.com/office/drawing/2014/main" pred="{8C84BFB3-2AD1-44B1-83DC-B02D1B0C70F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 name="Rectangle 28">
          <a:extLst>
            <a:ext uri="{FF2B5EF4-FFF2-40B4-BE49-F238E27FC236}">
              <a16:creationId xmlns:a16="http://schemas.microsoft.com/office/drawing/2014/main" id="{D9DDEA55-3925-4B92-8F6A-6E0ADC753182}"/>
            </a:ext>
            <a:ext uri="{147F2762-F138-4A5C-976F-8EAC2B608ADB}">
              <a16:predDERef xmlns:a16="http://schemas.microsoft.com/office/drawing/2014/main" pred="{3EDF6D0D-E96A-4C2B-AA0F-30BAD270A1F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 name="Rectangle 29">
          <a:extLst>
            <a:ext uri="{FF2B5EF4-FFF2-40B4-BE49-F238E27FC236}">
              <a16:creationId xmlns:a16="http://schemas.microsoft.com/office/drawing/2014/main" id="{C4877033-7BED-4426-9459-F0A3542E072F}"/>
            </a:ext>
            <a:ext uri="{147F2762-F138-4A5C-976F-8EAC2B608ADB}">
              <a16:predDERef xmlns:a16="http://schemas.microsoft.com/office/drawing/2014/main" pred="{D8EF7A6A-C6B3-4EB1-BF68-60959CFDCDC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1" name="Rectangle 30">
          <a:extLst>
            <a:ext uri="{FF2B5EF4-FFF2-40B4-BE49-F238E27FC236}">
              <a16:creationId xmlns:a16="http://schemas.microsoft.com/office/drawing/2014/main" id="{CE1D4B4D-707F-4BA6-9B70-B8A61C6D40F1}"/>
            </a:ext>
            <a:ext uri="{147F2762-F138-4A5C-976F-8EAC2B608ADB}">
              <a16:predDERef xmlns:a16="http://schemas.microsoft.com/office/drawing/2014/main" pred="{08C2F8A7-D64B-4393-B18F-D89DBAF31EC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2" name="Rectangle 31">
          <a:extLst>
            <a:ext uri="{FF2B5EF4-FFF2-40B4-BE49-F238E27FC236}">
              <a16:creationId xmlns:a16="http://schemas.microsoft.com/office/drawing/2014/main" id="{0E252116-7A81-40B8-B99D-96EA421EF304}"/>
            </a:ext>
            <a:ext uri="{147F2762-F138-4A5C-976F-8EAC2B608ADB}">
              <a16:predDERef xmlns:a16="http://schemas.microsoft.com/office/drawing/2014/main" pred="{CD03CCF8-00F1-4135-A7DE-1592DAE6912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3" name="Rectangle 32">
          <a:extLst>
            <a:ext uri="{FF2B5EF4-FFF2-40B4-BE49-F238E27FC236}">
              <a16:creationId xmlns:a16="http://schemas.microsoft.com/office/drawing/2014/main" id="{05E21E7A-84F2-458D-8BFD-914F429FC7E8}"/>
            </a:ext>
            <a:ext uri="{147F2762-F138-4A5C-976F-8EAC2B608ADB}">
              <a16:predDERef xmlns:a16="http://schemas.microsoft.com/office/drawing/2014/main" pred="{ABE2A069-B1A2-41A7-BD2B-9FE5B400301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4" name="Rectangle 33">
          <a:extLst>
            <a:ext uri="{FF2B5EF4-FFF2-40B4-BE49-F238E27FC236}">
              <a16:creationId xmlns:a16="http://schemas.microsoft.com/office/drawing/2014/main" id="{0D246486-90C1-40FE-8814-96B491B0C344}"/>
            </a:ext>
            <a:ext uri="{147F2762-F138-4A5C-976F-8EAC2B608ADB}">
              <a16:predDERef xmlns:a16="http://schemas.microsoft.com/office/drawing/2014/main" pred="{89E56E79-12A5-4755-B6E4-FB448E3B4EF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5" name="Rectangle 34">
          <a:extLst>
            <a:ext uri="{FF2B5EF4-FFF2-40B4-BE49-F238E27FC236}">
              <a16:creationId xmlns:a16="http://schemas.microsoft.com/office/drawing/2014/main" id="{5C594A7B-D4A2-45BC-9869-2D04E324096A}"/>
            </a:ext>
            <a:ext uri="{147F2762-F138-4A5C-976F-8EAC2B608ADB}">
              <a16:predDERef xmlns:a16="http://schemas.microsoft.com/office/drawing/2014/main" pred="{C64C5868-17C7-45C5-A7B6-39A48826736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6" name="Rectangle 35">
          <a:extLst>
            <a:ext uri="{FF2B5EF4-FFF2-40B4-BE49-F238E27FC236}">
              <a16:creationId xmlns:a16="http://schemas.microsoft.com/office/drawing/2014/main" id="{2B8685AB-1FB6-49F5-AD7F-3362DAF3CB3E}"/>
            </a:ext>
            <a:ext uri="{147F2762-F138-4A5C-976F-8EAC2B608ADB}">
              <a16:predDERef xmlns:a16="http://schemas.microsoft.com/office/drawing/2014/main" pred="{33902684-6323-464C-897D-59E793B1650F}"/>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7" name="Rectangle 36">
          <a:extLst>
            <a:ext uri="{FF2B5EF4-FFF2-40B4-BE49-F238E27FC236}">
              <a16:creationId xmlns:a16="http://schemas.microsoft.com/office/drawing/2014/main" id="{500017EF-293B-454D-8015-AD86145526BC}"/>
            </a:ext>
            <a:ext uri="{147F2762-F138-4A5C-976F-8EAC2B608ADB}">
              <a16:predDERef xmlns:a16="http://schemas.microsoft.com/office/drawing/2014/main" pred="{8AD4A872-F8F0-46FE-AAED-986907EB0A3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8" name="Rectangle 37">
          <a:extLst>
            <a:ext uri="{FF2B5EF4-FFF2-40B4-BE49-F238E27FC236}">
              <a16:creationId xmlns:a16="http://schemas.microsoft.com/office/drawing/2014/main" id="{4BA7C545-EB44-4BEA-8463-D474559CF4E5}"/>
            </a:ext>
            <a:ext uri="{147F2762-F138-4A5C-976F-8EAC2B608ADB}">
              <a16:predDERef xmlns:a16="http://schemas.microsoft.com/office/drawing/2014/main" pred="{4396274B-35B4-4828-86E3-58F8A26A6663}"/>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9" name="Rectangle 38">
          <a:extLst>
            <a:ext uri="{FF2B5EF4-FFF2-40B4-BE49-F238E27FC236}">
              <a16:creationId xmlns:a16="http://schemas.microsoft.com/office/drawing/2014/main" id="{FB102E79-F6EC-4F91-A43D-7905D7D5D1B5}"/>
            </a:ext>
            <a:ext uri="{147F2762-F138-4A5C-976F-8EAC2B608ADB}">
              <a16:predDERef xmlns:a16="http://schemas.microsoft.com/office/drawing/2014/main" pred="{0F28F2A2-12C1-4F29-A313-F2230B5D7337}"/>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0" name="Rectangle 39">
          <a:extLst>
            <a:ext uri="{FF2B5EF4-FFF2-40B4-BE49-F238E27FC236}">
              <a16:creationId xmlns:a16="http://schemas.microsoft.com/office/drawing/2014/main" id="{A49A53DD-AD1B-45A3-83A9-0F8E32AA7DEF}"/>
            </a:ext>
            <a:ext uri="{147F2762-F138-4A5C-976F-8EAC2B608ADB}">
              <a16:predDERef xmlns:a16="http://schemas.microsoft.com/office/drawing/2014/main" pred="{AEBF925A-BC12-44E5-ADF7-DFFC6A3C986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1" name="Rectangle 40">
          <a:extLst>
            <a:ext uri="{FF2B5EF4-FFF2-40B4-BE49-F238E27FC236}">
              <a16:creationId xmlns:a16="http://schemas.microsoft.com/office/drawing/2014/main" id="{BAB7BB7E-0E68-48F2-B518-BC334B9C61FD}"/>
            </a:ext>
            <a:ext uri="{147F2762-F138-4A5C-976F-8EAC2B608ADB}">
              <a16:predDERef xmlns:a16="http://schemas.microsoft.com/office/drawing/2014/main" pred="{700A5CD6-B4C4-41CC-AA80-7B3E455F43E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2" name="Rectangle 11">
          <a:extLst>
            <a:ext uri="{FF2B5EF4-FFF2-40B4-BE49-F238E27FC236}">
              <a16:creationId xmlns:a16="http://schemas.microsoft.com/office/drawing/2014/main" id="{62D2703F-A8DD-4884-A4CA-30ED0220296C}"/>
            </a:ext>
            <a:ext uri="{147F2762-F138-4A5C-976F-8EAC2B608ADB}">
              <a16:predDERef xmlns:a16="http://schemas.microsoft.com/office/drawing/2014/main" pred="{72CFCD59-406A-4DFA-953D-F83D34452AB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3" name="Rectangle 12">
          <a:extLst>
            <a:ext uri="{FF2B5EF4-FFF2-40B4-BE49-F238E27FC236}">
              <a16:creationId xmlns:a16="http://schemas.microsoft.com/office/drawing/2014/main" id="{783DC53E-D0F3-4919-97AE-5E8FFB6F57F5}"/>
            </a:ext>
            <a:ext uri="{147F2762-F138-4A5C-976F-8EAC2B608ADB}">
              <a16:predDERef xmlns:a16="http://schemas.microsoft.com/office/drawing/2014/main" pred="{E58E6E1A-E2FB-4A12-9A55-D1725035BBC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4" name="Rectangle 13">
          <a:extLst>
            <a:ext uri="{FF2B5EF4-FFF2-40B4-BE49-F238E27FC236}">
              <a16:creationId xmlns:a16="http://schemas.microsoft.com/office/drawing/2014/main" id="{7AF0DC04-4EF7-4A9D-9D58-112D3CD06BFB}"/>
            </a:ext>
            <a:ext uri="{147F2762-F138-4A5C-976F-8EAC2B608ADB}">
              <a16:predDERef xmlns:a16="http://schemas.microsoft.com/office/drawing/2014/main" pred="{D89277D9-B5F8-4115-8FB5-8608A096555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5" name="Rectangle 14">
          <a:extLst>
            <a:ext uri="{FF2B5EF4-FFF2-40B4-BE49-F238E27FC236}">
              <a16:creationId xmlns:a16="http://schemas.microsoft.com/office/drawing/2014/main" id="{D16368BD-DEAF-4B6C-A16F-5AF4B6DAE977}"/>
            </a:ext>
            <a:ext uri="{147F2762-F138-4A5C-976F-8EAC2B608ADB}">
              <a16:predDERef xmlns:a16="http://schemas.microsoft.com/office/drawing/2014/main" pred="{31EEDEEC-6BA6-43FE-9145-55D4AE88778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6" name="Rectangle 15">
          <a:extLst>
            <a:ext uri="{FF2B5EF4-FFF2-40B4-BE49-F238E27FC236}">
              <a16:creationId xmlns:a16="http://schemas.microsoft.com/office/drawing/2014/main" id="{1188C504-B28D-44C6-BE4A-E95AAC34BCA9}"/>
            </a:ext>
            <a:ext uri="{147F2762-F138-4A5C-976F-8EAC2B608ADB}">
              <a16:predDERef xmlns:a16="http://schemas.microsoft.com/office/drawing/2014/main" pred="{8797CFC4-1D93-4CAA-922E-3528CCBEB4F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7" name="Rectangle 16">
          <a:extLst>
            <a:ext uri="{FF2B5EF4-FFF2-40B4-BE49-F238E27FC236}">
              <a16:creationId xmlns:a16="http://schemas.microsoft.com/office/drawing/2014/main" id="{011B3174-248E-498E-AFDE-B63129D8496C}"/>
            </a:ext>
            <a:ext uri="{147F2762-F138-4A5C-976F-8EAC2B608ADB}">
              <a16:predDERef xmlns:a16="http://schemas.microsoft.com/office/drawing/2014/main" pred="{875F3E0B-653E-43D7-A903-1488C1189BA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 name="Rectangle 17">
          <a:extLst>
            <a:ext uri="{FF2B5EF4-FFF2-40B4-BE49-F238E27FC236}">
              <a16:creationId xmlns:a16="http://schemas.microsoft.com/office/drawing/2014/main" id="{81D0ED49-9C03-440D-A791-D3883842BFBC}"/>
            </a:ext>
            <a:ext uri="{147F2762-F138-4A5C-976F-8EAC2B608ADB}">
              <a16:predDERef xmlns:a16="http://schemas.microsoft.com/office/drawing/2014/main" pred="{0A2EBBE5-2F3E-4B70-A4F1-34B73EFACCC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 name="Rectangle 18">
          <a:extLst>
            <a:ext uri="{FF2B5EF4-FFF2-40B4-BE49-F238E27FC236}">
              <a16:creationId xmlns:a16="http://schemas.microsoft.com/office/drawing/2014/main" id="{42561C97-6FC9-4239-82C9-37A9023FC77E}"/>
            </a:ext>
            <a:ext uri="{147F2762-F138-4A5C-976F-8EAC2B608ADB}">
              <a16:predDERef xmlns:a16="http://schemas.microsoft.com/office/drawing/2014/main" pred="{96F09C34-E4D7-45FE-81C1-39826FD679C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 name="Rectangle 19">
          <a:extLst>
            <a:ext uri="{FF2B5EF4-FFF2-40B4-BE49-F238E27FC236}">
              <a16:creationId xmlns:a16="http://schemas.microsoft.com/office/drawing/2014/main" id="{F339B1B0-6180-49FB-A1FA-AFDA16BC8CC0}"/>
            </a:ext>
            <a:ext uri="{147F2762-F138-4A5C-976F-8EAC2B608ADB}">
              <a16:predDERef xmlns:a16="http://schemas.microsoft.com/office/drawing/2014/main" pred="{0D820C0D-EFC4-4291-977F-C1214B2990A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 name="Rectangle 20">
          <a:extLst>
            <a:ext uri="{FF2B5EF4-FFF2-40B4-BE49-F238E27FC236}">
              <a16:creationId xmlns:a16="http://schemas.microsoft.com/office/drawing/2014/main" id="{A97C1004-BE3D-4A69-ACB7-91F870CD32A7}"/>
            </a:ext>
            <a:ext uri="{147F2762-F138-4A5C-976F-8EAC2B608ADB}">
              <a16:predDERef xmlns:a16="http://schemas.microsoft.com/office/drawing/2014/main" pred="{C60016DA-6AED-4972-AB7C-B1CF1443C53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 name="Rectangle 21">
          <a:extLst>
            <a:ext uri="{FF2B5EF4-FFF2-40B4-BE49-F238E27FC236}">
              <a16:creationId xmlns:a16="http://schemas.microsoft.com/office/drawing/2014/main" id="{2A692F77-9737-43CA-BE1F-A5EC2508F6F2}"/>
            </a:ext>
            <a:ext uri="{147F2762-F138-4A5C-976F-8EAC2B608ADB}">
              <a16:predDERef xmlns:a16="http://schemas.microsoft.com/office/drawing/2014/main" pred="{CC3BAE92-9403-4D04-B4FD-E77766DA1C4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 name="Rectangle 22">
          <a:extLst>
            <a:ext uri="{FF2B5EF4-FFF2-40B4-BE49-F238E27FC236}">
              <a16:creationId xmlns:a16="http://schemas.microsoft.com/office/drawing/2014/main" id="{BC4037C3-9D64-4868-A552-C18AC188045D}"/>
            </a:ext>
            <a:ext uri="{147F2762-F138-4A5C-976F-8EAC2B608ADB}">
              <a16:predDERef xmlns:a16="http://schemas.microsoft.com/office/drawing/2014/main" pred="{331CC833-3F43-436F-A2D6-19274B247DC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 name="Rectangle 23">
          <a:extLst>
            <a:ext uri="{FF2B5EF4-FFF2-40B4-BE49-F238E27FC236}">
              <a16:creationId xmlns:a16="http://schemas.microsoft.com/office/drawing/2014/main" id="{1A6DBFB0-C6F9-42BB-B47E-A2483C68F361}"/>
            </a:ext>
            <a:ext uri="{147F2762-F138-4A5C-976F-8EAC2B608ADB}">
              <a16:predDERef xmlns:a16="http://schemas.microsoft.com/office/drawing/2014/main" pred="{33B0C1F8-49AF-4806-9CE3-8F410648154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 name="Rectangle 24">
          <a:extLst>
            <a:ext uri="{FF2B5EF4-FFF2-40B4-BE49-F238E27FC236}">
              <a16:creationId xmlns:a16="http://schemas.microsoft.com/office/drawing/2014/main" id="{045607CF-4B92-45E4-BD51-7A2EDBBA6C8A}"/>
            </a:ext>
            <a:ext uri="{147F2762-F138-4A5C-976F-8EAC2B608ADB}">
              <a16:predDERef xmlns:a16="http://schemas.microsoft.com/office/drawing/2014/main" pred="{BF5014CB-0B71-487A-A7EA-72E4A2CD563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 name="Rectangle 25">
          <a:extLst>
            <a:ext uri="{FF2B5EF4-FFF2-40B4-BE49-F238E27FC236}">
              <a16:creationId xmlns:a16="http://schemas.microsoft.com/office/drawing/2014/main" id="{69DE8B5B-8EB7-46FD-B65F-5F874748B046}"/>
            </a:ext>
            <a:ext uri="{147F2762-F138-4A5C-976F-8EAC2B608ADB}">
              <a16:predDERef xmlns:a16="http://schemas.microsoft.com/office/drawing/2014/main" pred="{5B10CFD6-79F4-4898-81E9-EF63F7A0A23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 name="Rectangle 26">
          <a:extLst>
            <a:ext uri="{FF2B5EF4-FFF2-40B4-BE49-F238E27FC236}">
              <a16:creationId xmlns:a16="http://schemas.microsoft.com/office/drawing/2014/main" id="{833A6979-9E87-42F5-9D3C-64F6BB4317F0}"/>
            </a:ext>
            <a:ext uri="{147F2762-F138-4A5C-976F-8EAC2B608ADB}">
              <a16:predDERef xmlns:a16="http://schemas.microsoft.com/office/drawing/2014/main" pred="{70ED92CC-0DDA-40CE-A5D6-94CF1626E4B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8" name="Rectangle 27">
          <a:extLst>
            <a:ext uri="{FF2B5EF4-FFF2-40B4-BE49-F238E27FC236}">
              <a16:creationId xmlns:a16="http://schemas.microsoft.com/office/drawing/2014/main" id="{6FF2AFC4-39C0-4151-BA7C-37AC6AD95410}"/>
            </a:ext>
            <a:ext uri="{147F2762-F138-4A5C-976F-8EAC2B608ADB}">
              <a16:predDERef xmlns:a16="http://schemas.microsoft.com/office/drawing/2014/main" pred="{9B986A22-1D70-4763-887F-5FB704DCC62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9" name="Rectangle 28">
          <a:extLst>
            <a:ext uri="{FF2B5EF4-FFF2-40B4-BE49-F238E27FC236}">
              <a16:creationId xmlns:a16="http://schemas.microsoft.com/office/drawing/2014/main" id="{AA0774BF-6D81-45C1-AB94-177DD5712C7A}"/>
            </a:ext>
            <a:ext uri="{147F2762-F138-4A5C-976F-8EAC2B608ADB}">
              <a16:predDERef xmlns:a16="http://schemas.microsoft.com/office/drawing/2014/main" pred="{D67C2034-793B-4A49-B60C-860F3FA4046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0" name="Rectangle 29">
          <a:extLst>
            <a:ext uri="{FF2B5EF4-FFF2-40B4-BE49-F238E27FC236}">
              <a16:creationId xmlns:a16="http://schemas.microsoft.com/office/drawing/2014/main" id="{45299D65-FE6D-4104-A75D-C8BA24BA58CC}"/>
            </a:ext>
            <a:ext uri="{147F2762-F138-4A5C-976F-8EAC2B608ADB}">
              <a16:predDERef xmlns:a16="http://schemas.microsoft.com/office/drawing/2014/main" pred="{C9769762-F2DD-4629-AAE9-498C5B072F9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1" name="Rectangle 30">
          <a:extLst>
            <a:ext uri="{FF2B5EF4-FFF2-40B4-BE49-F238E27FC236}">
              <a16:creationId xmlns:a16="http://schemas.microsoft.com/office/drawing/2014/main" id="{5AA30C5F-7C82-4952-AF17-4602ADEBCC76}"/>
            </a:ext>
            <a:ext uri="{147F2762-F138-4A5C-976F-8EAC2B608ADB}">
              <a16:predDERef xmlns:a16="http://schemas.microsoft.com/office/drawing/2014/main" pred="{7CB14304-0B71-47EA-8A29-61E9761AB92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2" name="Rectangle 31">
          <a:extLst>
            <a:ext uri="{FF2B5EF4-FFF2-40B4-BE49-F238E27FC236}">
              <a16:creationId xmlns:a16="http://schemas.microsoft.com/office/drawing/2014/main" id="{E0DCCB37-72C0-4D8F-BA5F-950026DA1911}"/>
            </a:ext>
            <a:ext uri="{147F2762-F138-4A5C-976F-8EAC2B608ADB}">
              <a16:predDERef xmlns:a16="http://schemas.microsoft.com/office/drawing/2014/main" pred="{2A0D9E7A-D24C-4003-9BF1-7270D1A78BB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3" name="Rectangle 32">
          <a:extLst>
            <a:ext uri="{FF2B5EF4-FFF2-40B4-BE49-F238E27FC236}">
              <a16:creationId xmlns:a16="http://schemas.microsoft.com/office/drawing/2014/main" id="{1869FE6C-056B-43E1-BDE7-A588996B97FF}"/>
            </a:ext>
            <a:ext uri="{147F2762-F138-4A5C-976F-8EAC2B608ADB}">
              <a16:predDERef xmlns:a16="http://schemas.microsoft.com/office/drawing/2014/main" pred="{DB61F845-C7E1-47B4-810D-360A2AFB6211}"/>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4" name="Rectangle 33">
          <a:extLst>
            <a:ext uri="{FF2B5EF4-FFF2-40B4-BE49-F238E27FC236}">
              <a16:creationId xmlns:a16="http://schemas.microsoft.com/office/drawing/2014/main" id="{2E59451E-F59A-4F0C-8A3E-0842AB6DF00F}"/>
            </a:ext>
            <a:ext uri="{147F2762-F138-4A5C-976F-8EAC2B608ADB}">
              <a16:predDERef xmlns:a16="http://schemas.microsoft.com/office/drawing/2014/main" pred="{3B09819F-B167-44AF-9233-A0DE32DC293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5" name="Rectangle 34">
          <a:extLst>
            <a:ext uri="{FF2B5EF4-FFF2-40B4-BE49-F238E27FC236}">
              <a16:creationId xmlns:a16="http://schemas.microsoft.com/office/drawing/2014/main" id="{A7988D02-E466-431D-A55A-4527C392643B}"/>
            </a:ext>
            <a:ext uri="{147F2762-F138-4A5C-976F-8EAC2B608ADB}">
              <a16:predDERef xmlns:a16="http://schemas.microsoft.com/office/drawing/2014/main" pred="{EA56A979-F5BF-4903-812C-F83D0854D9E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 name="Rectangle 35">
          <a:extLst>
            <a:ext uri="{FF2B5EF4-FFF2-40B4-BE49-F238E27FC236}">
              <a16:creationId xmlns:a16="http://schemas.microsoft.com/office/drawing/2014/main" id="{6B952BDF-A7EE-40AC-903A-636C33C67D7B}"/>
            </a:ext>
            <a:ext uri="{147F2762-F138-4A5C-976F-8EAC2B608ADB}">
              <a16:predDERef xmlns:a16="http://schemas.microsoft.com/office/drawing/2014/main" pred="{CF79E1F2-0917-402D-8BC6-CEB66B740F6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 name="Rectangle 36">
          <a:extLst>
            <a:ext uri="{FF2B5EF4-FFF2-40B4-BE49-F238E27FC236}">
              <a16:creationId xmlns:a16="http://schemas.microsoft.com/office/drawing/2014/main" id="{5EE1635B-8F93-4CA3-A8E4-DCAEED7F67EB}"/>
            </a:ext>
            <a:ext uri="{147F2762-F138-4A5C-976F-8EAC2B608ADB}">
              <a16:predDERef xmlns:a16="http://schemas.microsoft.com/office/drawing/2014/main" pred="{42B066BF-BFDA-49CD-9936-1C2419D5FAB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 name="Rectangle 37">
          <a:extLst>
            <a:ext uri="{FF2B5EF4-FFF2-40B4-BE49-F238E27FC236}">
              <a16:creationId xmlns:a16="http://schemas.microsoft.com/office/drawing/2014/main" id="{6D6622D7-1FB9-4337-A962-19F444DA2AC0}"/>
            </a:ext>
            <a:ext uri="{147F2762-F138-4A5C-976F-8EAC2B608ADB}">
              <a16:predDERef xmlns:a16="http://schemas.microsoft.com/office/drawing/2014/main" pred="{EDBD0AA1-DB1D-4E5A-A7DD-50BA16D4643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 name="Rectangle 38">
          <a:extLst>
            <a:ext uri="{FF2B5EF4-FFF2-40B4-BE49-F238E27FC236}">
              <a16:creationId xmlns:a16="http://schemas.microsoft.com/office/drawing/2014/main" id="{8F57C2B4-FF27-4101-A239-7F5DDC6AA55E}"/>
            </a:ext>
            <a:ext uri="{147F2762-F138-4A5C-976F-8EAC2B608ADB}">
              <a16:predDERef xmlns:a16="http://schemas.microsoft.com/office/drawing/2014/main" pred="{25E57828-16C9-4D1A-B0EC-26C0612F18E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 name="Rectangle 39">
          <a:extLst>
            <a:ext uri="{FF2B5EF4-FFF2-40B4-BE49-F238E27FC236}">
              <a16:creationId xmlns:a16="http://schemas.microsoft.com/office/drawing/2014/main" id="{FD9916C4-D7D1-46A4-911D-B8DFCB805C3E}"/>
            </a:ext>
            <a:ext uri="{147F2762-F138-4A5C-976F-8EAC2B608ADB}">
              <a16:predDERef xmlns:a16="http://schemas.microsoft.com/office/drawing/2014/main" pred="{96143086-3DAA-432E-A8DE-59BA4C92024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 name="Rectangle 40">
          <a:extLst>
            <a:ext uri="{FF2B5EF4-FFF2-40B4-BE49-F238E27FC236}">
              <a16:creationId xmlns:a16="http://schemas.microsoft.com/office/drawing/2014/main" id="{9CDB8E50-7D91-4AF1-BDB2-508C32B75A95}"/>
            </a:ext>
            <a:ext uri="{147F2762-F138-4A5C-976F-8EAC2B608ADB}">
              <a16:predDERef xmlns:a16="http://schemas.microsoft.com/office/drawing/2014/main" pred="{F1855877-1F57-41E8-8079-2D93A1AA545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 name="Rectangle 11">
          <a:extLst>
            <a:ext uri="{FF2B5EF4-FFF2-40B4-BE49-F238E27FC236}">
              <a16:creationId xmlns:a16="http://schemas.microsoft.com/office/drawing/2014/main" id="{628465D1-F2D3-4ADA-B1B5-7F062D5D8813}"/>
            </a:ext>
            <a:ext uri="{147F2762-F138-4A5C-976F-8EAC2B608ADB}">
              <a16:predDERef xmlns:a16="http://schemas.microsoft.com/office/drawing/2014/main" pred="{284FEB32-3D83-4877-BE39-B201764ACE6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 name="Rectangle 12">
          <a:extLst>
            <a:ext uri="{FF2B5EF4-FFF2-40B4-BE49-F238E27FC236}">
              <a16:creationId xmlns:a16="http://schemas.microsoft.com/office/drawing/2014/main" id="{BF4BD01C-B27A-4270-A80B-A17A2CABF64A}"/>
            </a:ext>
            <a:ext uri="{147F2762-F138-4A5C-976F-8EAC2B608ADB}">
              <a16:predDERef xmlns:a16="http://schemas.microsoft.com/office/drawing/2014/main" pred="{444355A2-0CBD-46F7-8704-C6C65A2F23F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 name="Rectangle 13">
          <a:extLst>
            <a:ext uri="{FF2B5EF4-FFF2-40B4-BE49-F238E27FC236}">
              <a16:creationId xmlns:a16="http://schemas.microsoft.com/office/drawing/2014/main" id="{74E18FBE-4355-4D56-838F-B798F0E8BD1A}"/>
            </a:ext>
            <a:ext uri="{147F2762-F138-4A5C-976F-8EAC2B608ADB}">
              <a16:predDERef xmlns:a16="http://schemas.microsoft.com/office/drawing/2014/main" pred="{A5EE0ADF-EABB-4260-9CCA-5E39527206F3}"/>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 name="Rectangle 14">
          <a:extLst>
            <a:ext uri="{FF2B5EF4-FFF2-40B4-BE49-F238E27FC236}">
              <a16:creationId xmlns:a16="http://schemas.microsoft.com/office/drawing/2014/main" id="{8FEC4602-ED08-437E-8DED-C173EF67A876}"/>
            </a:ext>
            <a:ext uri="{147F2762-F138-4A5C-976F-8EAC2B608ADB}">
              <a16:predDERef xmlns:a16="http://schemas.microsoft.com/office/drawing/2014/main" pred="{1D834A08-37BA-4693-8EA6-2F7FCE9DFE5B}"/>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6" name="Rectangle 15">
          <a:extLst>
            <a:ext uri="{FF2B5EF4-FFF2-40B4-BE49-F238E27FC236}">
              <a16:creationId xmlns:a16="http://schemas.microsoft.com/office/drawing/2014/main" id="{3B4A9980-DAA2-4D7F-80D4-4CA5DBF4B0E4}"/>
            </a:ext>
            <a:ext uri="{147F2762-F138-4A5C-976F-8EAC2B608ADB}">
              <a16:predDERef xmlns:a16="http://schemas.microsoft.com/office/drawing/2014/main" pred="{D67CC38E-5988-4074-B256-F55557267F4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7" name="Rectangle 16">
          <a:extLst>
            <a:ext uri="{FF2B5EF4-FFF2-40B4-BE49-F238E27FC236}">
              <a16:creationId xmlns:a16="http://schemas.microsoft.com/office/drawing/2014/main" id="{9B5D8A69-EEAD-40DF-87FF-CF0635A19404}"/>
            </a:ext>
            <a:ext uri="{147F2762-F138-4A5C-976F-8EAC2B608ADB}">
              <a16:predDERef xmlns:a16="http://schemas.microsoft.com/office/drawing/2014/main" pred="{0858B7F1-431B-4FAB-81E8-FC9581FAD73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8" name="Rectangle 17">
          <a:extLst>
            <a:ext uri="{FF2B5EF4-FFF2-40B4-BE49-F238E27FC236}">
              <a16:creationId xmlns:a16="http://schemas.microsoft.com/office/drawing/2014/main" id="{FA31050B-B27A-4311-952C-EE40BDC3AAAA}"/>
            </a:ext>
            <a:ext uri="{147F2762-F138-4A5C-976F-8EAC2B608ADB}">
              <a16:predDERef xmlns:a16="http://schemas.microsoft.com/office/drawing/2014/main" pred="{B4026BBF-6B9F-4454-B91A-747FB4E872D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9" name="Rectangle 18">
          <a:extLst>
            <a:ext uri="{FF2B5EF4-FFF2-40B4-BE49-F238E27FC236}">
              <a16:creationId xmlns:a16="http://schemas.microsoft.com/office/drawing/2014/main" id="{2627C82B-2795-4204-A940-552E63AD2032}"/>
            </a:ext>
            <a:ext uri="{147F2762-F138-4A5C-976F-8EAC2B608ADB}">
              <a16:predDERef xmlns:a16="http://schemas.microsoft.com/office/drawing/2014/main" pred="{2215FE2B-8A0A-49C2-A308-92FE8E48949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0" name="Rectangle 19">
          <a:extLst>
            <a:ext uri="{FF2B5EF4-FFF2-40B4-BE49-F238E27FC236}">
              <a16:creationId xmlns:a16="http://schemas.microsoft.com/office/drawing/2014/main" id="{1DFCFCFA-EDE1-41A2-8991-2429CAD1A443}"/>
            </a:ext>
            <a:ext uri="{147F2762-F138-4A5C-976F-8EAC2B608ADB}">
              <a16:predDERef xmlns:a16="http://schemas.microsoft.com/office/drawing/2014/main" pred="{70786139-2207-42DA-9E8B-B3625C896C7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1" name="Rectangle 20">
          <a:extLst>
            <a:ext uri="{FF2B5EF4-FFF2-40B4-BE49-F238E27FC236}">
              <a16:creationId xmlns:a16="http://schemas.microsoft.com/office/drawing/2014/main" id="{7E1A8B5F-A4B6-4EC5-AF75-B139090FDDCD}"/>
            </a:ext>
            <a:ext uri="{147F2762-F138-4A5C-976F-8EAC2B608ADB}">
              <a16:predDERef xmlns:a16="http://schemas.microsoft.com/office/drawing/2014/main" pred="{78A6DD01-AB2F-4590-B83F-5DDC93860C4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2" name="Rectangle 21">
          <a:extLst>
            <a:ext uri="{FF2B5EF4-FFF2-40B4-BE49-F238E27FC236}">
              <a16:creationId xmlns:a16="http://schemas.microsoft.com/office/drawing/2014/main" id="{C04EE239-C0BA-4A26-A85E-0373F92C9680}"/>
            </a:ext>
            <a:ext uri="{147F2762-F138-4A5C-976F-8EAC2B608ADB}">
              <a16:predDERef xmlns:a16="http://schemas.microsoft.com/office/drawing/2014/main" pred="{9BFD5D9B-F0D0-49A0-BDAD-29514556C47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3" name="Rectangle 22">
          <a:extLst>
            <a:ext uri="{FF2B5EF4-FFF2-40B4-BE49-F238E27FC236}">
              <a16:creationId xmlns:a16="http://schemas.microsoft.com/office/drawing/2014/main" id="{F717D358-DD98-4355-85CA-093E4F2C8220}"/>
            </a:ext>
            <a:ext uri="{147F2762-F138-4A5C-976F-8EAC2B608ADB}">
              <a16:predDERef xmlns:a16="http://schemas.microsoft.com/office/drawing/2014/main" pred="{B3368425-17C3-4123-A142-D7E560E49A9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 name="Rectangle 23">
          <a:extLst>
            <a:ext uri="{FF2B5EF4-FFF2-40B4-BE49-F238E27FC236}">
              <a16:creationId xmlns:a16="http://schemas.microsoft.com/office/drawing/2014/main" id="{1C3E2974-11F9-4881-92D2-3A80F279074A}"/>
            </a:ext>
            <a:ext uri="{147F2762-F138-4A5C-976F-8EAC2B608ADB}">
              <a16:predDERef xmlns:a16="http://schemas.microsoft.com/office/drawing/2014/main" pred="{CF2F94D2-DA5E-4F42-8E1B-E1C546772A8D}"/>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 name="Rectangle 24">
          <a:extLst>
            <a:ext uri="{FF2B5EF4-FFF2-40B4-BE49-F238E27FC236}">
              <a16:creationId xmlns:a16="http://schemas.microsoft.com/office/drawing/2014/main" id="{0A8AAA9F-0ED0-4BA8-89A6-FB63070534A1}"/>
            </a:ext>
            <a:ext uri="{147F2762-F138-4A5C-976F-8EAC2B608ADB}">
              <a16:predDERef xmlns:a16="http://schemas.microsoft.com/office/drawing/2014/main" pred="{A3669FFF-B1EA-4722-86C6-E36AD56207F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 name="Rectangle 25">
          <a:extLst>
            <a:ext uri="{FF2B5EF4-FFF2-40B4-BE49-F238E27FC236}">
              <a16:creationId xmlns:a16="http://schemas.microsoft.com/office/drawing/2014/main" id="{0F437E50-EB5D-438C-8173-732F5732E286}"/>
            </a:ext>
            <a:ext uri="{147F2762-F138-4A5C-976F-8EAC2B608ADB}">
              <a16:predDERef xmlns:a16="http://schemas.microsoft.com/office/drawing/2014/main" pred="{AEDB5FE8-5A7C-4A27-912B-2BCC44C99FC4}"/>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 name="Rectangle 26">
          <a:extLst>
            <a:ext uri="{FF2B5EF4-FFF2-40B4-BE49-F238E27FC236}">
              <a16:creationId xmlns:a16="http://schemas.microsoft.com/office/drawing/2014/main" id="{E66B8BBC-EAFF-48CA-A08F-632BE2E5700F}"/>
            </a:ext>
            <a:ext uri="{147F2762-F138-4A5C-976F-8EAC2B608ADB}">
              <a16:predDERef xmlns:a16="http://schemas.microsoft.com/office/drawing/2014/main" pred="{68E8A4CD-7B4E-4443-81EA-A94BF37F673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 name="Rectangle 27">
          <a:extLst>
            <a:ext uri="{FF2B5EF4-FFF2-40B4-BE49-F238E27FC236}">
              <a16:creationId xmlns:a16="http://schemas.microsoft.com/office/drawing/2014/main" id="{37760B7E-535B-4A83-A08D-8EB6B1CE73BC}"/>
            </a:ext>
            <a:ext uri="{147F2762-F138-4A5C-976F-8EAC2B608ADB}">
              <a16:predDERef xmlns:a16="http://schemas.microsoft.com/office/drawing/2014/main" pred="{A5743E50-EDDD-446A-8C4D-CB6E151B6CB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 name="Rectangle 28">
          <a:extLst>
            <a:ext uri="{FF2B5EF4-FFF2-40B4-BE49-F238E27FC236}">
              <a16:creationId xmlns:a16="http://schemas.microsoft.com/office/drawing/2014/main" id="{0A18F982-CD60-4C69-85C0-5CBC312567A8}"/>
            </a:ext>
            <a:ext uri="{147F2762-F138-4A5C-976F-8EAC2B608ADB}">
              <a16:predDERef xmlns:a16="http://schemas.microsoft.com/office/drawing/2014/main" pred="{F473107E-988C-414F-AEF2-0EF590C3B26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 name="Rectangle 29">
          <a:extLst>
            <a:ext uri="{FF2B5EF4-FFF2-40B4-BE49-F238E27FC236}">
              <a16:creationId xmlns:a16="http://schemas.microsoft.com/office/drawing/2014/main" id="{38F5526D-EAA5-431A-9A1A-2F0B3093468E}"/>
            </a:ext>
            <a:ext uri="{147F2762-F138-4A5C-976F-8EAC2B608ADB}">
              <a16:predDERef xmlns:a16="http://schemas.microsoft.com/office/drawing/2014/main" pred="{6A3852BD-AD0F-482E-8ED9-7D026FECC65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 name="Rectangle 30">
          <a:extLst>
            <a:ext uri="{FF2B5EF4-FFF2-40B4-BE49-F238E27FC236}">
              <a16:creationId xmlns:a16="http://schemas.microsoft.com/office/drawing/2014/main" id="{55080285-6CC5-491F-B57F-9432404034FD}"/>
            </a:ext>
            <a:ext uri="{147F2762-F138-4A5C-976F-8EAC2B608ADB}">
              <a16:predDERef xmlns:a16="http://schemas.microsoft.com/office/drawing/2014/main" pred="{3B2E836E-38A1-47B7-B92F-3B147B79CE66}"/>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 name="Rectangle 31">
          <a:extLst>
            <a:ext uri="{FF2B5EF4-FFF2-40B4-BE49-F238E27FC236}">
              <a16:creationId xmlns:a16="http://schemas.microsoft.com/office/drawing/2014/main" id="{38E6D4C2-D2AE-423D-ABC9-D10F4D1E4063}"/>
            </a:ext>
            <a:ext uri="{147F2762-F138-4A5C-976F-8EAC2B608ADB}">
              <a16:predDERef xmlns:a16="http://schemas.microsoft.com/office/drawing/2014/main" pred="{F21BE4E5-5A81-4850-8460-352C078AC9F5}"/>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3" name="Rectangle 32">
          <a:extLst>
            <a:ext uri="{FF2B5EF4-FFF2-40B4-BE49-F238E27FC236}">
              <a16:creationId xmlns:a16="http://schemas.microsoft.com/office/drawing/2014/main" id="{D8D433B4-0DDA-43FE-90B3-C9EA0CAF5AB2}"/>
            </a:ext>
            <a:ext uri="{147F2762-F138-4A5C-976F-8EAC2B608ADB}">
              <a16:predDERef xmlns:a16="http://schemas.microsoft.com/office/drawing/2014/main" pred="{8AD9653C-9DA0-4FEE-A9F8-3C198592F8C0}"/>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4" name="Rectangle 33">
          <a:extLst>
            <a:ext uri="{FF2B5EF4-FFF2-40B4-BE49-F238E27FC236}">
              <a16:creationId xmlns:a16="http://schemas.microsoft.com/office/drawing/2014/main" id="{F283445A-5C6D-4137-9CA7-9211D9E50D88}"/>
            </a:ext>
            <a:ext uri="{147F2762-F138-4A5C-976F-8EAC2B608ADB}">
              <a16:predDERef xmlns:a16="http://schemas.microsoft.com/office/drawing/2014/main" pred="{B6DDDC1D-1348-4C45-A08F-8CE8880D39CC}"/>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5" name="Rectangle 34">
          <a:extLst>
            <a:ext uri="{FF2B5EF4-FFF2-40B4-BE49-F238E27FC236}">
              <a16:creationId xmlns:a16="http://schemas.microsoft.com/office/drawing/2014/main" id="{EA340EF7-3913-4202-A0F9-404573CE530C}"/>
            </a:ext>
            <a:ext uri="{147F2762-F138-4A5C-976F-8EAC2B608ADB}">
              <a16:predDERef xmlns:a16="http://schemas.microsoft.com/office/drawing/2014/main" pred="{4AB93802-7D73-4076-99FD-D001194873C9}"/>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6" name="Rectangle 35">
          <a:extLst>
            <a:ext uri="{FF2B5EF4-FFF2-40B4-BE49-F238E27FC236}">
              <a16:creationId xmlns:a16="http://schemas.microsoft.com/office/drawing/2014/main" id="{8357042F-DB0A-45F8-AF0D-D0F7CB977732}"/>
            </a:ext>
            <a:ext uri="{147F2762-F138-4A5C-976F-8EAC2B608ADB}">
              <a16:predDERef xmlns:a16="http://schemas.microsoft.com/office/drawing/2014/main" pred="{1BCEDD3E-7B26-42E0-B37D-3F78D6A920B2}"/>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7" name="Rectangle 36">
          <a:extLst>
            <a:ext uri="{FF2B5EF4-FFF2-40B4-BE49-F238E27FC236}">
              <a16:creationId xmlns:a16="http://schemas.microsoft.com/office/drawing/2014/main" id="{9ECF2F79-DC7C-466D-B2E9-F10EEAF1E0AC}"/>
            </a:ext>
            <a:ext uri="{147F2762-F138-4A5C-976F-8EAC2B608ADB}">
              <a16:predDERef xmlns:a16="http://schemas.microsoft.com/office/drawing/2014/main" pred="{C8A28AA4-FC71-471D-8327-F2CF854413E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8" name="Rectangle 37">
          <a:extLst>
            <a:ext uri="{FF2B5EF4-FFF2-40B4-BE49-F238E27FC236}">
              <a16:creationId xmlns:a16="http://schemas.microsoft.com/office/drawing/2014/main" id="{AAF22E1A-81CD-4504-BA00-B628A76C4B29}"/>
            </a:ext>
            <a:ext uri="{147F2762-F138-4A5C-976F-8EAC2B608ADB}">
              <a16:predDERef xmlns:a16="http://schemas.microsoft.com/office/drawing/2014/main" pred="{D9AFC93E-1F6C-428F-A80D-3B24271920EE}"/>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9" name="Rectangle 38">
          <a:extLst>
            <a:ext uri="{FF2B5EF4-FFF2-40B4-BE49-F238E27FC236}">
              <a16:creationId xmlns:a16="http://schemas.microsoft.com/office/drawing/2014/main" id="{DF8E9D28-00CB-4A32-A3F3-4D23BE5D7793}"/>
            </a:ext>
            <a:ext uri="{147F2762-F138-4A5C-976F-8EAC2B608ADB}">
              <a16:predDERef xmlns:a16="http://schemas.microsoft.com/office/drawing/2014/main" pred="{54B04F5C-C517-46B8-879A-4B6E9D6FC96A}"/>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0" name="Rectangle 39">
          <a:extLst>
            <a:ext uri="{FF2B5EF4-FFF2-40B4-BE49-F238E27FC236}">
              <a16:creationId xmlns:a16="http://schemas.microsoft.com/office/drawing/2014/main" id="{39B00369-5EF2-4D00-AFF1-B1C5B1F1E406}"/>
            </a:ext>
            <a:ext uri="{147F2762-F138-4A5C-976F-8EAC2B608ADB}">
              <a16:predDERef xmlns:a16="http://schemas.microsoft.com/office/drawing/2014/main" pred="{E2D65D16-425A-4DC1-AE2C-A658930DF428}"/>
            </a:ext>
          </a:extLst>
        </xdr:cNvPr>
        <xdr:cNvSpPr/>
      </xdr:nvSpPr>
      <xdr:spPr>
        <a:xfrm rot="19317675">
          <a:off x="9144531" y="299942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1" name="Rectangle 11">
          <a:extLst>
            <a:ext uri="{FF2B5EF4-FFF2-40B4-BE49-F238E27FC236}">
              <a16:creationId xmlns:a16="http://schemas.microsoft.com/office/drawing/2014/main" id="{90F5AE36-9F4F-4BF8-B308-B2D508FE8777}"/>
            </a:ext>
            <a:ext uri="{147F2762-F138-4A5C-976F-8EAC2B608ADB}">
              <a16:predDERef xmlns:a16="http://schemas.microsoft.com/office/drawing/2014/main" pred="{5DB098D3-FA0A-461F-B58F-4FC34F4CCEA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2" name="Rectangle 12">
          <a:extLst>
            <a:ext uri="{FF2B5EF4-FFF2-40B4-BE49-F238E27FC236}">
              <a16:creationId xmlns:a16="http://schemas.microsoft.com/office/drawing/2014/main" id="{503ED41F-AC8D-48CD-B2F9-A6DD148651EB}"/>
            </a:ext>
            <a:ext uri="{147F2762-F138-4A5C-976F-8EAC2B608ADB}">
              <a16:predDERef xmlns:a16="http://schemas.microsoft.com/office/drawing/2014/main" pred="{ADF8DDF5-6783-4150-A584-51969DEFAF9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3" name="Rectangle 13">
          <a:extLst>
            <a:ext uri="{FF2B5EF4-FFF2-40B4-BE49-F238E27FC236}">
              <a16:creationId xmlns:a16="http://schemas.microsoft.com/office/drawing/2014/main" id="{B0DEB4FE-FCC4-4ED6-B2A6-14ED7E14E9B3}"/>
            </a:ext>
            <a:ext uri="{147F2762-F138-4A5C-976F-8EAC2B608ADB}">
              <a16:predDERef xmlns:a16="http://schemas.microsoft.com/office/drawing/2014/main" pred="{7686614D-83B2-4B32-B94C-78399F9F519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4" name="Rectangle 14">
          <a:extLst>
            <a:ext uri="{FF2B5EF4-FFF2-40B4-BE49-F238E27FC236}">
              <a16:creationId xmlns:a16="http://schemas.microsoft.com/office/drawing/2014/main" id="{27A54309-D983-4A40-ABA9-BF881B2FA8B3}"/>
            </a:ext>
            <a:ext uri="{147F2762-F138-4A5C-976F-8EAC2B608ADB}">
              <a16:predDERef xmlns:a16="http://schemas.microsoft.com/office/drawing/2014/main" pred="{5F15A48D-B68C-421B-9798-489A3CAB43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5" name="Rectangle 15">
          <a:extLst>
            <a:ext uri="{FF2B5EF4-FFF2-40B4-BE49-F238E27FC236}">
              <a16:creationId xmlns:a16="http://schemas.microsoft.com/office/drawing/2014/main" id="{997FACEF-E3B9-470B-81F5-74CF483E57EF}"/>
            </a:ext>
            <a:ext uri="{147F2762-F138-4A5C-976F-8EAC2B608ADB}">
              <a16:predDERef xmlns:a16="http://schemas.microsoft.com/office/drawing/2014/main" pred="{FAE2A188-33C7-41C0-972B-3A79DA6938C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6" name="Rectangle 16">
          <a:extLst>
            <a:ext uri="{FF2B5EF4-FFF2-40B4-BE49-F238E27FC236}">
              <a16:creationId xmlns:a16="http://schemas.microsoft.com/office/drawing/2014/main" id="{C5326542-488F-444D-B102-30613DEF442D}"/>
            </a:ext>
            <a:ext uri="{147F2762-F138-4A5C-976F-8EAC2B608ADB}">
              <a16:predDERef xmlns:a16="http://schemas.microsoft.com/office/drawing/2014/main" pred="{3033E07E-F1E1-4E08-B081-E7454F5ECB2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7" name="Rectangle 17">
          <a:extLst>
            <a:ext uri="{FF2B5EF4-FFF2-40B4-BE49-F238E27FC236}">
              <a16:creationId xmlns:a16="http://schemas.microsoft.com/office/drawing/2014/main" id="{7CF237F4-9A77-45E8-ADAA-EEF51BC5A35F}"/>
            </a:ext>
            <a:ext uri="{147F2762-F138-4A5C-976F-8EAC2B608ADB}">
              <a16:predDERef xmlns:a16="http://schemas.microsoft.com/office/drawing/2014/main" pred="{A31B8D77-86E8-4714-AFF0-36F1E9285DC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8" name="Rectangle 18">
          <a:extLst>
            <a:ext uri="{FF2B5EF4-FFF2-40B4-BE49-F238E27FC236}">
              <a16:creationId xmlns:a16="http://schemas.microsoft.com/office/drawing/2014/main" id="{868519C6-16F6-40AE-A589-28BEBCD0ACBA}"/>
            </a:ext>
            <a:ext uri="{147F2762-F138-4A5C-976F-8EAC2B608ADB}">
              <a16:predDERef xmlns:a16="http://schemas.microsoft.com/office/drawing/2014/main" pred="{AED92494-EB06-41A8-BBF6-B90E234315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9" name="Rectangle 19">
          <a:extLst>
            <a:ext uri="{FF2B5EF4-FFF2-40B4-BE49-F238E27FC236}">
              <a16:creationId xmlns:a16="http://schemas.microsoft.com/office/drawing/2014/main" id="{5628EC0A-22C2-4891-9236-A450F8A28F4F}"/>
            </a:ext>
            <a:ext uri="{147F2762-F138-4A5C-976F-8EAC2B608ADB}">
              <a16:predDERef xmlns:a16="http://schemas.microsoft.com/office/drawing/2014/main" pred="{E380D715-0588-474D-A3A2-7D20DB91E71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0" name="Rectangle 20">
          <a:extLst>
            <a:ext uri="{FF2B5EF4-FFF2-40B4-BE49-F238E27FC236}">
              <a16:creationId xmlns:a16="http://schemas.microsoft.com/office/drawing/2014/main" id="{3CEDC766-3F9B-4FE0-88F0-9B2AF80979A1}"/>
            </a:ext>
            <a:ext uri="{147F2762-F138-4A5C-976F-8EAC2B608ADB}">
              <a16:predDERef xmlns:a16="http://schemas.microsoft.com/office/drawing/2014/main" pred="{439676BB-80D3-4171-8DDF-0562A93F2D7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1" name="Rectangle 21">
          <a:extLst>
            <a:ext uri="{FF2B5EF4-FFF2-40B4-BE49-F238E27FC236}">
              <a16:creationId xmlns:a16="http://schemas.microsoft.com/office/drawing/2014/main" id="{B87A1A79-1313-4848-897C-02EBC8A7318B}"/>
            </a:ext>
            <a:ext uri="{147F2762-F138-4A5C-976F-8EAC2B608ADB}">
              <a16:predDERef xmlns:a16="http://schemas.microsoft.com/office/drawing/2014/main" pred="{AAFCB098-46B0-4273-9CF5-7DDBBC3ED04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2" name="Rectangle 22">
          <a:extLst>
            <a:ext uri="{FF2B5EF4-FFF2-40B4-BE49-F238E27FC236}">
              <a16:creationId xmlns:a16="http://schemas.microsoft.com/office/drawing/2014/main" id="{099E9856-C7A6-440B-A20B-419974629ABC}"/>
            </a:ext>
            <a:ext uri="{147F2762-F138-4A5C-976F-8EAC2B608ADB}">
              <a16:predDERef xmlns:a16="http://schemas.microsoft.com/office/drawing/2014/main" pred="{DDC75ED8-9811-4270-B70C-884B8542151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3" name="Rectangle 23">
          <a:extLst>
            <a:ext uri="{FF2B5EF4-FFF2-40B4-BE49-F238E27FC236}">
              <a16:creationId xmlns:a16="http://schemas.microsoft.com/office/drawing/2014/main" id="{4AF74A52-C472-4BBF-864B-C8CA16D45F79}"/>
            </a:ext>
            <a:ext uri="{147F2762-F138-4A5C-976F-8EAC2B608ADB}">
              <a16:predDERef xmlns:a16="http://schemas.microsoft.com/office/drawing/2014/main" pred="{9855C3E0-E8AE-4B6E-8E20-321C7283AFE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4" name="Rectangle 24">
          <a:extLst>
            <a:ext uri="{FF2B5EF4-FFF2-40B4-BE49-F238E27FC236}">
              <a16:creationId xmlns:a16="http://schemas.microsoft.com/office/drawing/2014/main" id="{6C5044EF-C100-4916-B1FB-181A7237D62B}"/>
            </a:ext>
            <a:ext uri="{147F2762-F138-4A5C-976F-8EAC2B608ADB}">
              <a16:predDERef xmlns:a16="http://schemas.microsoft.com/office/drawing/2014/main" pred="{198A23D3-D2E0-49E4-B4B7-4E3130AC268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5" name="Rectangle 25">
          <a:extLst>
            <a:ext uri="{FF2B5EF4-FFF2-40B4-BE49-F238E27FC236}">
              <a16:creationId xmlns:a16="http://schemas.microsoft.com/office/drawing/2014/main" id="{4137C696-6188-445A-9963-26A7E8E04EBE}"/>
            </a:ext>
            <a:ext uri="{147F2762-F138-4A5C-976F-8EAC2B608ADB}">
              <a16:predDERef xmlns:a16="http://schemas.microsoft.com/office/drawing/2014/main" pred="{6E5C8C80-E10A-4683-A0DD-225D2C42037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6" name="Rectangle 26">
          <a:extLst>
            <a:ext uri="{FF2B5EF4-FFF2-40B4-BE49-F238E27FC236}">
              <a16:creationId xmlns:a16="http://schemas.microsoft.com/office/drawing/2014/main" id="{90271FC2-55DF-4DE4-8AE0-2BA8635D95C5}"/>
            </a:ext>
            <a:ext uri="{147F2762-F138-4A5C-976F-8EAC2B608ADB}">
              <a16:predDERef xmlns:a16="http://schemas.microsoft.com/office/drawing/2014/main" pred="{B3F30A63-9A59-49E2-A190-A3DC38A85E6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7" name="Rectangle 27">
          <a:extLst>
            <a:ext uri="{FF2B5EF4-FFF2-40B4-BE49-F238E27FC236}">
              <a16:creationId xmlns:a16="http://schemas.microsoft.com/office/drawing/2014/main" id="{684DAC36-CF67-4981-85B4-6917E9947C25}"/>
            </a:ext>
            <a:ext uri="{147F2762-F138-4A5C-976F-8EAC2B608ADB}">
              <a16:predDERef xmlns:a16="http://schemas.microsoft.com/office/drawing/2014/main" pred="{8C84BFB3-2AD1-44B1-83DC-B02D1B0C70F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8" name="Rectangle 28">
          <a:extLst>
            <a:ext uri="{FF2B5EF4-FFF2-40B4-BE49-F238E27FC236}">
              <a16:creationId xmlns:a16="http://schemas.microsoft.com/office/drawing/2014/main" id="{D72DE944-3156-4F18-8CA1-3C838003EC67}"/>
            </a:ext>
            <a:ext uri="{147F2762-F138-4A5C-976F-8EAC2B608ADB}">
              <a16:predDERef xmlns:a16="http://schemas.microsoft.com/office/drawing/2014/main" pred="{3EDF6D0D-E96A-4C2B-AA0F-30BAD270A1F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9" name="Rectangle 29">
          <a:extLst>
            <a:ext uri="{FF2B5EF4-FFF2-40B4-BE49-F238E27FC236}">
              <a16:creationId xmlns:a16="http://schemas.microsoft.com/office/drawing/2014/main" id="{1D15C807-6279-4D11-86A4-F7023D660DAB}"/>
            </a:ext>
            <a:ext uri="{147F2762-F138-4A5C-976F-8EAC2B608ADB}">
              <a16:predDERef xmlns:a16="http://schemas.microsoft.com/office/drawing/2014/main" pred="{D8EF7A6A-C6B3-4EB1-BF68-60959CFDCDC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0" name="Rectangle 30">
          <a:extLst>
            <a:ext uri="{FF2B5EF4-FFF2-40B4-BE49-F238E27FC236}">
              <a16:creationId xmlns:a16="http://schemas.microsoft.com/office/drawing/2014/main" id="{755C3606-F427-4BE9-A509-EE2B4C3A9ABE}"/>
            </a:ext>
            <a:ext uri="{147F2762-F138-4A5C-976F-8EAC2B608ADB}">
              <a16:predDERef xmlns:a16="http://schemas.microsoft.com/office/drawing/2014/main" pred="{08C2F8A7-D64B-4393-B18F-D89DBAF31EC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1" name="Rectangle 31">
          <a:extLst>
            <a:ext uri="{FF2B5EF4-FFF2-40B4-BE49-F238E27FC236}">
              <a16:creationId xmlns:a16="http://schemas.microsoft.com/office/drawing/2014/main" id="{F68AB62D-944F-48F8-BFB5-C44DB97D3A03}"/>
            </a:ext>
            <a:ext uri="{147F2762-F138-4A5C-976F-8EAC2B608ADB}">
              <a16:predDERef xmlns:a16="http://schemas.microsoft.com/office/drawing/2014/main" pred="{CD03CCF8-00F1-4135-A7DE-1592DAE6912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2" name="Rectangle 32">
          <a:extLst>
            <a:ext uri="{FF2B5EF4-FFF2-40B4-BE49-F238E27FC236}">
              <a16:creationId xmlns:a16="http://schemas.microsoft.com/office/drawing/2014/main" id="{9A9B0498-60DB-4D27-896C-DFD1C42AD813}"/>
            </a:ext>
            <a:ext uri="{147F2762-F138-4A5C-976F-8EAC2B608ADB}">
              <a16:predDERef xmlns:a16="http://schemas.microsoft.com/office/drawing/2014/main" pred="{ABE2A069-B1A2-41A7-BD2B-9FE5B400301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3" name="Rectangle 33">
          <a:extLst>
            <a:ext uri="{FF2B5EF4-FFF2-40B4-BE49-F238E27FC236}">
              <a16:creationId xmlns:a16="http://schemas.microsoft.com/office/drawing/2014/main" id="{5FEB2DE2-56BD-4C70-A23B-F464D993EBB5}"/>
            </a:ext>
            <a:ext uri="{147F2762-F138-4A5C-976F-8EAC2B608ADB}">
              <a16:predDERef xmlns:a16="http://schemas.microsoft.com/office/drawing/2014/main" pred="{89E56E79-12A5-4755-B6E4-FB448E3B4EF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4" name="Rectangle 34">
          <a:extLst>
            <a:ext uri="{FF2B5EF4-FFF2-40B4-BE49-F238E27FC236}">
              <a16:creationId xmlns:a16="http://schemas.microsoft.com/office/drawing/2014/main" id="{6DAA73D0-4782-408D-A82D-D99DB2FC2895}"/>
            </a:ext>
            <a:ext uri="{147F2762-F138-4A5C-976F-8EAC2B608ADB}">
              <a16:predDERef xmlns:a16="http://schemas.microsoft.com/office/drawing/2014/main" pred="{C64C5868-17C7-45C5-A7B6-39A48826736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5" name="Rectangle 35">
          <a:extLst>
            <a:ext uri="{FF2B5EF4-FFF2-40B4-BE49-F238E27FC236}">
              <a16:creationId xmlns:a16="http://schemas.microsoft.com/office/drawing/2014/main" id="{35EC277E-39DE-4948-95B8-B444F91BED85}"/>
            </a:ext>
            <a:ext uri="{147F2762-F138-4A5C-976F-8EAC2B608ADB}">
              <a16:predDERef xmlns:a16="http://schemas.microsoft.com/office/drawing/2014/main" pred="{33902684-6323-464C-897D-59E793B1650F}"/>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6" name="Rectangle 36">
          <a:extLst>
            <a:ext uri="{FF2B5EF4-FFF2-40B4-BE49-F238E27FC236}">
              <a16:creationId xmlns:a16="http://schemas.microsoft.com/office/drawing/2014/main" id="{073C6AF8-FB2C-41A1-8688-CAD77EDB8C56}"/>
            </a:ext>
            <a:ext uri="{147F2762-F138-4A5C-976F-8EAC2B608ADB}">
              <a16:predDERef xmlns:a16="http://schemas.microsoft.com/office/drawing/2014/main" pred="{8AD4A872-F8F0-46FE-AAED-986907EB0A3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7" name="Rectangle 37">
          <a:extLst>
            <a:ext uri="{FF2B5EF4-FFF2-40B4-BE49-F238E27FC236}">
              <a16:creationId xmlns:a16="http://schemas.microsoft.com/office/drawing/2014/main" id="{9A64845B-8B03-4BC3-A827-6B27AE9F7789}"/>
            </a:ext>
            <a:ext uri="{147F2762-F138-4A5C-976F-8EAC2B608ADB}">
              <a16:predDERef xmlns:a16="http://schemas.microsoft.com/office/drawing/2014/main" pred="{4396274B-35B4-4828-86E3-58F8A26A6663}"/>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8" name="Rectangle 38">
          <a:extLst>
            <a:ext uri="{FF2B5EF4-FFF2-40B4-BE49-F238E27FC236}">
              <a16:creationId xmlns:a16="http://schemas.microsoft.com/office/drawing/2014/main" id="{F0F6CDA1-AB5F-402E-9A33-A35B3FB82EDD}"/>
            </a:ext>
            <a:ext uri="{147F2762-F138-4A5C-976F-8EAC2B608ADB}">
              <a16:predDERef xmlns:a16="http://schemas.microsoft.com/office/drawing/2014/main" pred="{0F28F2A2-12C1-4F29-A313-F2230B5D7337}"/>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9" name="Rectangle 39">
          <a:extLst>
            <a:ext uri="{FF2B5EF4-FFF2-40B4-BE49-F238E27FC236}">
              <a16:creationId xmlns:a16="http://schemas.microsoft.com/office/drawing/2014/main" id="{856BF356-4ED8-4E85-811A-439B55F0856A}"/>
            </a:ext>
            <a:ext uri="{147F2762-F138-4A5C-976F-8EAC2B608ADB}">
              <a16:predDERef xmlns:a16="http://schemas.microsoft.com/office/drawing/2014/main" pred="{AEBF925A-BC12-44E5-ADF7-DFFC6A3C986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0" name="Rectangle 40">
          <a:extLst>
            <a:ext uri="{FF2B5EF4-FFF2-40B4-BE49-F238E27FC236}">
              <a16:creationId xmlns:a16="http://schemas.microsoft.com/office/drawing/2014/main" id="{99F492BF-B591-4DDD-9669-5C6F861D31EC}"/>
            </a:ext>
            <a:ext uri="{147F2762-F138-4A5C-976F-8EAC2B608ADB}">
              <a16:predDERef xmlns:a16="http://schemas.microsoft.com/office/drawing/2014/main" pred="{700A5CD6-B4C4-41CC-AA80-7B3E455F43E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1" name="Rectangle 11">
          <a:extLst>
            <a:ext uri="{FF2B5EF4-FFF2-40B4-BE49-F238E27FC236}">
              <a16:creationId xmlns:a16="http://schemas.microsoft.com/office/drawing/2014/main" id="{39280846-0009-4F8B-BEAB-22137BB797F4}"/>
            </a:ext>
            <a:ext uri="{147F2762-F138-4A5C-976F-8EAC2B608ADB}">
              <a16:predDERef xmlns:a16="http://schemas.microsoft.com/office/drawing/2014/main" pred="{72CFCD59-406A-4DFA-953D-F83D34452AB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2" name="Rectangle 12">
          <a:extLst>
            <a:ext uri="{FF2B5EF4-FFF2-40B4-BE49-F238E27FC236}">
              <a16:creationId xmlns:a16="http://schemas.microsoft.com/office/drawing/2014/main" id="{D521E173-80F5-4C8B-B0A8-1F67B44D3F31}"/>
            </a:ext>
            <a:ext uri="{147F2762-F138-4A5C-976F-8EAC2B608ADB}">
              <a16:predDERef xmlns:a16="http://schemas.microsoft.com/office/drawing/2014/main" pred="{E58E6E1A-E2FB-4A12-9A55-D1725035BBC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3" name="Rectangle 13">
          <a:extLst>
            <a:ext uri="{FF2B5EF4-FFF2-40B4-BE49-F238E27FC236}">
              <a16:creationId xmlns:a16="http://schemas.microsoft.com/office/drawing/2014/main" id="{5E268841-62E7-498A-8A1B-5B08E9A70A61}"/>
            </a:ext>
            <a:ext uri="{147F2762-F138-4A5C-976F-8EAC2B608ADB}">
              <a16:predDERef xmlns:a16="http://schemas.microsoft.com/office/drawing/2014/main" pred="{D89277D9-B5F8-4115-8FB5-8608A096555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4" name="Rectangle 14">
          <a:extLst>
            <a:ext uri="{FF2B5EF4-FFF2-40B4-BE49-F238E27FC236}">
              <a16:creationId xmlns:a16="http://schemas.microsoft.com/office/drawing/2014/main" id="{269FE299-836C-4A45-9F2F-8CB5C7E0B72F}"/>
            </a:ext>
            <a:ext uri="{147F2762-F138-4A5C-976F-8EAC2B608ADB}">
              <a16:predDERef xmlns:a16="http://schemas.microsoft.com/office/drawing/2014/main" pred="{31EEDEEC-6BA6-43FE-9145-55D4AE88778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5" name="Rectangle 15">
          <a:extLst>
            <a:ext uri="{FF2B5EF4-FFF2-40B4-BE49-F238E27FC236}">
              <a16:creationId xmlns:a16="http://schemas.microsoft.com/office/drawing/2014/main" id="{9736C156-747D-40A0-BA31-EC9058D35045}"/>
            </a:ext>
            <a:ext uri="{147F2762-F138-4A5C-976F-8EAC2B608ADB}">
              <a16:predDERef xmlns:a16="http://schemas.microsoft.com/office/drawing/2014/main" pred="{8797CFC4-1D93-4CAA-922E-3528CCBEB4F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6" name="Rectangle 16">
          <a:extLst>
            <a:ext uri="{FF2B5EF4-FFF2-40B4-BE49-F238E27FC236}">
              <a16:creationId xmlns:a16="http://schemas.microsoft.com/office/drawing/2014/main" id="{DAB4BE40-8639-4A8B-B2A8-4278C0719B37}"/>
            </a:ext>
            <a:ext uri="{147F2762-F138-4A5C-976F-8EAC2B608ADB}">
              <a16:predDERef xmlns:a16="http://schemas.microsoft.com/office/drawing/2014/main" pred="{875F3E0B-653E-43D7-A903-1488C1189BA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7" name="Rectangle 17">
          <a:extLst>
            <a:ext uri="{FF2B5EF4-FFF2-40B4-BE49-F238E27FC236}">
              <a16:creationId xmlns:a16="http://schemas.microsoft.com/office/drawing/2014/main" id="{5976054A-08B8-4737-A881-8F36DD860890}"/>
            </a:ext>
            <a:ext uri="{147F2762-F138-4A5C-976F-8EAC2B608ADB}">
              <a16:predDERef xmlns:a16="http://schemas.microsoft.com/office/drawing/2014/main" pred="{0A2EBBE5-2F3E-4B70-A4F1-34B73EFACCC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8" name="Rectangle 18">
          <a:extLst>
            <a:ext uri="{FF2B5EF4-FFF2-40B4-BE49-F238E27FC236}">
              <a16:creationId xmlns:a16="http://schemas.microsoft.com/office/drawing/2014/main" id="{C8893258-E95B-4838-A09C-9F2AD150206A}"/>
            </a:ext>
            <a:ext uri="{147F2762-F138-4A5C-976F-8EAC2B608ADB}">
              <a16:predDERef xmlns:a16="http://schemas.microsoft.com/office/drawing/2014/main" pred="{96F09C34-E4D7-45FE-81C1-39826FD679C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9" name="Rectangle 19">
          <a:extLst>
            <a:ext uri="{FF2B5EF4-FFF2-40B4-BE49-F238E27FC236}">
              <a16:creationId xmlns:a16="http://schemas.microsoft.com/office/drawing/2014/main" id="{B17FA0F5-869E-4BF4-B85B-3A36F8982B2E}"/>
            </a:ext>
            <a:ext uri="{147F2762-F138-4A5C-976F-8EAC2B608ADB}">
              <a16:predDERef xmlns:a16="http://schemas.microsoft.com/office/drawing/2014/main" pred="{0D820C0D-EFC4-4291-977F-C1214B2990A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0" name="Rectangle 20">
          <a:extLst>
            <a:ext uri="{FF2B5EF4-FFF2-40B4-BE49-F238E27FC236}">
              <a16:creationId xmlns:a16="http://schemas.microsoft.com/office/drawing/2014/main" id="{97777F81-D4B8-4E05-A193-2F8C8DAEBBBF}"/>
            </a:ext>
            <a:ext uri="{147F2762-F138-4A5C-976F-8EAC2B608ADB}">
              <a16:predDERef xmlns:a16="http://schemas.microsoft.com/office/drawing/2014/main" pred="{C60016DA-6AED-4972-AB7C-B1CF1443C53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1" name="Rectangle 21">
          <a:extLst>
            <a:ext uri="{FF2B5EF4-FFF2-40B4-BE49-F238E27FC236}">
              <a16:creationId xmlns:a16="http://schemas.microsoft.com/office/drawing/2014/main" id="{B4126EDF-0E01-47A9-9987-6F00533F451C}"/>
            </a:ext>
            <a:ext uri="{147F2762-F138-4A5C-976F-8EAC2B608ADB}">
              <a16:predDERef xmlns:a16="http://schemas.microsoft.com/office/drawing/2014/main" pred="{CC3BAE92-9403-4D04-B4FD-E77766DA1C4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2" name="Rectangle 22">
          <a:extLst>
            <a:ext uri="{FF2B5EF4-FFF2-40B4-BE49-F238E27FC236}">
              <a16:creationId xmlns:a16="http://schemas.microsoft.com/office/drawing/2014/main" id="{99615A82-41A3-4106-906A-29C38DFCE35E}"/>
            </a:ext>
            <a:ext uri="{147F2762-F138-4A5C-976F-8EAC2B608ADB}">
              <a16:predDERef xmlns:a16="http://schemas.microsoft.com/office/drawing/2014/main" pred="{331CC833-3F43-436F-A2D6-19274B247DC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3" name="Rectangle 23">
          <a:extLst>
            <a:ext uri="{FF2B5EF4-FFF2-40B4-BE49-F238E27FC236}">
              <a16:creationId xmlns:a16="http://schemas.microsoft.com/office/drawing/2014/main" id="{681418EF-ACDB-401B-B5B7-C0DC3F6EE24F}"/>
            </a:ext>
            <a:ext uri="{147F2762-F138-4A5C-976F-8EAC2B608ADB}">
              <a16:predDERef xmlns:a16="http://schemas.microsoft.com/office/drawing/2014/main" pred="{33B0C1F8-49AF-4806-9CE3-8F410648154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4" name="Rectangle 24">
          <a:extLst>
            <a:ext uri="{FF2B5EF4-FFF2-40B4-BE49-F238E27FC236}">
              <a16:creationId xmlns:a16="http://schemas.microsoft.com/office/drawing/2014/main" id="{08D4C124-A9F4-494D-B07E-8E97103E228E}"/>
            </a:ext>
            <a:ext uri="{147F2762-F138-4A5C-976F-8EAC2B608ADB}">
              <a16:predDERef xmlns:a16="http://schemas.microsoft.com/office/drawing/2014/main" pred="{BF5014CB-0B71-487A-A7EA-72E4A2CD563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5" name="Rectangle 25">
          <a:extLst>
            <a:ext uri="{FF2B5EF4-FFF2-40B4-BE49-F238E27FC236}">
              <a16:creationId xmlns:a16="http://schemas.microsoft.com/office/drawing/2014/main" id="{23DB482B-2CA3-4117-99F8-BB2CE5D1FCB6}"/>
            </a:ext>
            <a:ext uri="{147F2762-F138-4A5C-976F-8EAC2B608ADB}">
              <a16:predDERef xmlns:a16="http://schemas.microsoft.com/office/drawing/2014/main" pred="{5B10CFD6-79F4-4898-81E9-EF63F7A0A23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6" name="Rectangle 26">
          <a:extLst>
            <a:ext uri="{FF2B5EF4-FFF2-40B4-BE49-F238E27FC236}">
              <a16:creationId xmlns:a16="http://schemas.microsoft.com/office/drawing/2014/main" id="{5782C6BE-5D7B-482C-9EBA-2C2393063A22}"/>
            </a:ext>
            <a:ext uri="{147F2762-F138-4A5C-976F-8EAC2B608ADB}">
              <a16:predDERef xmlns:a16="http://schemas.microsoft.com/office/drawing/2014/main" pred="{70ED92CC-0DDA-40CE-A5D6-94CF1626E4B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7" name="Rectangle 27">
          <a:extLst>
            <a:ext uri="{FF2B5EF4-FFF2-40B4-BE49-F238E27FC236}">
              <a16:creationId xmlns:a16="http://schemas.microsoft.com/office/drawing/2014/main" id="{9C5BC5ED-9263-4015-8884-62809AB945D5}"/>
            </a:ext>
            <a:ext uri="{147F2762-F138-4A5C-976F-8EAC2B608ADB}">
              <a16:predDERef xmlns:a16="http://schemas.microsoft.com/office/drawing/2014/main" pred="{9B986A22-1D70-4763-887F-5FB704DCC62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8" name="Rectangle 28">
          <a:extLst>
            <a:ext uri="{FF2B5EF4-FFF2-40B4-BE49-F238E27FC236}">
              <a16:creationId xmlns:a16="http://schemas.microsoft.com/office/drawing/2014/main" id="{C982B905-D420-4D82-934E-35ACC0404AAA}"/>
            </a:ext>
            <a:ext uri="{147F2762-F138-4A5C-976F-8EAC2B608ADB}">
              <a16:predDERef xmlns:a16="http://schemas.microsoft.com/office/drawing/2014/main" pred="{D67C2034-793B-4A49-B60C-860F3FA4046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9" name="Rectangle 29">
          <a:extLst>
            <a:ext uri="{FF2B5EF4-FFF2-40B4-BE49-F238E27FC236}">
              <a16:creationId xmlns:a16="http://schemas.microsoft.com/office/drawing/2014/main" id="{F0ACB1E2-AF23-4114-8E2E-8CE089CFA9EE}"/>
            </a:ext>
            <a:ext uri="{147F2762-F138-4A5C-976F-8EAC2B608ADB}">
              <a16:predDERef xmlns:a16="http://schemas.microsoft.com/office/drawing/2014/main" pred="{C9769762-F2DD-4629-AAE9-498C5B072F9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0" name="Rectangle 30">
          <a:extLst>
            <a:ext uri="{FF2B5EF4-FFF2-40B4-BE49-F238E27FC236}">
              <a16:creationId xmlns:a16="http://schemas.microsoft.com/office/drawing/2014/main" id="{0A759FEF-402F-45A2-BE25-95D8AD511515}"/>
            </a:ext>
            <a:ext uri="{147F2762-F138-4A5C-976F-8EAC2B608ADB}">
              <a16:predDERef xmlns:a16="http://schemas.microsoft.com/office/drawing/2014/main" pred="{7CB14304-0B71-47EA-8A29-61E9761AB92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1" name="Rectangle 31">
          <a:extLst>
            <a:ext uri="{FF2B5EF4-FFF2-40B4-BE49-F238E27FC236}">
              <a16:creationId xmlns:a16="http://schemas.microsoft.com/office/drawing/2014/main" id="{17F1E8B1-A067-4A5C-B293-118053EA07F2}"/>
            </a:ext>
            <a:ext uri="{147F2762-F138-4A5C-976F-8EAC2B608ADB}">
              <a16:predDERef xmlns:a16="http://schemas.microsoft.com/office/drawing/2014/main" pred="{2A0D9E7A-D24C-4003-9BF1-7270D1A78BB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2" name="Rectangle 32">
          <a:extLst>
            <a:ext uri="{FF2B5EF4-FFF2-40B4-BE49-F238E27FC236}">
              <a16:creationId xmlns:a16="http://schemas.microsoft.com/office/drawing/2014/main" id="{6341BDE8-BC04-45E3-98E0-555DEE22AAE3}"/>
            </a:ext>
            <a:ext uri="{147F2762-F138-4A5C-976F-8EAC2B608ADB}">
              <a16:predDERef xmlns:a16="http://schemas.microsoft.com/office/drawing/2014/main" pred="{DB61F845-C7E1-47B4-810D-360A2AFB6211}"/>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3" name="Rectangle 33">
          <a:extLst>
            <a:ext uri="{FF2B5EF4-FFF2-40B4-BE49-F238E27FC236}">
              <a16:creationId xmlns:a16="http://schemas.microsoft.com/office/drawing/2014/main" id="{DD1ECE9B-6D2F-4A6F-824D-C6AA8ADB7A13}"/>
            </a:ext>
            <a:ext uri="{147F2762-F138-4A5C-976F-8EAC2B608ADB}">
              <a16:predDERef xmlns:a16="http://schemas.microsoft.com/office/drawing/2014/main" pred="{3B09819F-B167-44AF-9233-A0DE32DC293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4" name="Rectangle 34">
          <a:extLst>
            <a:ext uri="{FF2B5EF4-FFF2-40B4-BE49-F238E27FC236}">
              <a16:creationId xmlns:a16="http://schemas.microsoft.com/office/drawing/2014/main" id="{7C29CF45-15CA-4146-A4E2-4C870C220794}"/>
            </a:ext>
            <a:ext uri="{147F2762-F138-4A5C-976F-8EAC2B608ADB}">
              <a16:predDERef xmlns:a16="http://schemas.microsoft.com/office/drawing/2014/main" pred="{EA56A979-F5BF-4903-812C-F83D0854D9E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5" name="Rectangle 35">
          <a:extLst>
            <a:ext uri="{FF2B5EF4-FFF2-40B4-BE49-F238E27FC236}">
              <a16:creationId xmlns:a16="http://schemas.microsoft.com/office/drawing/2014/main" id="{3451D1AB-94B8-4793-A29D-EA6A303D2A3D}"/>
            </a:ext>
            <a:ext uri="{147F2762-F138-4A5C-976F-8EAC2B608ADB}">
              <a16:predDERef xmlns:a16="http://schemas.microsoft.com/office/drawing/2014/main" pred="{CF79E1F2-0917-402D-8BC6-CEB66B740F6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6" name="Rectangle 36">
          <a:extLst>
            <a:ext uri="{FF2B5EF4-FFF2-40B4-BE49-F238E27FC236}">
              <a16:creationId xmlns:a16="http://schemas.microsoft.com/office/drawing/2014/main" id="{982D3CB2-BC87-4D51-8133-14E7C43FC99A}"/>
            </a:ext>
            <a:ext uri="{147F2762-F138-4A5C-976F-8EAC2B608ADB}">
              <a16:predDERef xmlns:a16="http://schemas.microsoft.com/office/drawing/2014/main" pred="{42B066BF-BFDA-49CD-9936-1C2419D5FAB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7" name="Rectangle 37">
          <a:extLst>
            <a:ext uri="{FF2B5EF4-FFF2-40B4-BE49-F238E27FC236}">
              <a16:creationId xmlns:a16="http://schemas.microsoft.com/office/drawing/2014/main" id="{769DF333-1D5B-4387-BE7E-B4859E15D6BD}"/>
            </a:ext>
            <a:ext uri="{147F2762-F138-4A5C-976F-8EAC2B608ADB}">
              <a16:predDERef xmlns:a16="http://schemas.microsoft.com/office/drawing/2014/main" pred="{EDBD0AA1-DB1D-4E5A-A7DD-50BA16D4643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8" name="Rectangle 38">
          <a:extLst>
            <a:ext uri="{FF2B5EF4-FFF2-40B4-BE49-F238E27FC236}">
              <a16:creationId xmlns:a16="http://schemas.microsoft.com/office/drawing/2014/main" id="{6EF809D7-28E7-4A26-8006-34B5DD6D848B}"/>
            </a:ext>
            <a:ext uri="{147F2762-F138-4A5C-976F-8EAC2B608ADB}">
              <a16:predDERef xmlns:a16="http://schemas.microsoft.com/office/drawing/2014/main" pred="{25E57828-16C9-4D1A-B0EC-26C0612F18E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9" name="Rectangle 39">
          <a:extLst>
            <a:ext uri="{FF2B5EF4-FFF2-40B4-BE49-F238E27FC236}">
              <a16:creationId xmlns:a16="http://schemas.microsoft.com/office/drawing/2014/main" id="{E71D853A-C003-4587-B626-1D2155171833}"/>
            </a:ext>
            <a:ext uri="{147F2762-F138-4A5C-976F-8EAC2B608ADB}">
              <a16:predDERef xmlns:a16="http://schemas.microsoft.com/office/drawing/2014/main" pred="{96143086-3DAA-432E-A8DE-59BA4C92024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0" name="Rectangle 40">
          <a:extLst>
            <a:ext uri="{FF2B5EF4-FFF2-40B4-BE49-F238E27FC236}">
              <a16:creationId xmlns:a16="http://schemas.microsoft.com/office/drawing/2014/main" id="{B6437925-F552-4485-8C0B-17526777B4EB}"/>
            </a:ext>
            <a:ext uri="{147F2762-F138-4A5C-976F-8EAC2B608ADB}">
              <a16:predDERef xmlns:a16="http://schemas.microsoft.com/office/drawing/2014/main" pred="{F1855877-1F57-41E8-8079-2D93A1AA545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1" name="Rectangle 11">
          <a:extLst>
            <a:ext uri="{FF2B5EF4-FFF2-40B4-BE49-F238E27FC236}">
              <a16:creationId xmlns:a16="http://schemas.microsoft.com/office/drawing/2014/main" id="{2CA4B2E9-F66F-4981-AE54-42DBF9274C32}"/>
            </a:ext>
            <a:ext uri="{147F2762-F138-4A5C-976F-8EAC2B608ADB}">
              <a16:predDERef xmlns:a16="http://schemas.microsoft.com/office/drawing/2014/main" pred="{284FEB32-3D83-4877-BE39-B201764ACE6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2" name="Rectangle 12">
          <a:extLst>
            <a:ext uri="{FF2B5EF4-FFF2-40B4-BE49-F238E27FC236}">
              <a16:creationId xmlns:a16="http://schemas.microsoft.com/office/drawing/2014/main" id="{BF17BC46-054F-4545-89CD-4D1DA1A67C64}"/>
            </a:ext>
            <a:ext uri="{147F2762-F138-4A5C-976F-8EAC2B608ADB}">
              <a16:predDERef xmlns:a16="http://schemas.microsoft.com/office/drawing/2014/main" pred="{444355A2-0CBD-46F7-8704-C6C65A2F23F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3" name="Rectangle 13">
          <a:extLst>
            <a:ext uri="{FF2B5EF4-FFF2-40B4-BE49-F238E27FC236}">
              <a16:creationId xmlns:a16="http://schemas.microsoft.com/office/drawing/2014/main" id="{A473DC61-3D14-42CC-B613-A8955200F686}"/>
            </a:ext>
            <a:ext uri="{147F2762-F138-4A5C-976F-8EAC2B608ADB}">
              <a16:predDERef xmlns:a16="http://schemas.microsoft.com/office/drawing/2014/main" pred="{A5EE0ADF-EABB-4260-9CCA-5E39527206F3}"/>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4" name="Rectangle 14">
          <a:extLst>
            <a:ext uri="{FF2B5EF4-FFF2-40B4-BE49-F238E27FC236}">
              <a16:creationId xmlns:a16="http://schemas.microsoft.com/office/drawing/2014/main" id="{8ABB5BE4-C610-4089-923F-984CE9502935}"/>
            </a:ext>
            <a:ext uri="{147F2762-F138-4A5C-976F-8EAC2B608ADB}">
              <a16:predDERef xmlns:a16="http://schemas.microsoft.com/office/drawing/2014/main" pred="{1D834A08-37BA-4693-8EA6-2F7FCE9DFE5B}"/>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5" name="Rectangle 15">
          <a:extLst>
            <a:ext uri="{FF2B5EF4-FFF2-40B4-BE49-F238E27FC236}">
              <a16:creationId xmlns:a16="http://schemas.microsoft.com/office/drawing/2014/main" id="{1C1B18B2-08BE-4271-B59C-0D46451E1A02}"/>
            </a:ext>
            <a:ext uri="{147F2762-F138-4A5C-976F-8EAC2B608ADB}">
              <a16:predDERef xmlns:a16="http://schemas.microsoft.com/office/drawing/2014/main" pred="{D67CC38E-5988-4074-B256-F55557267F4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6" name="Rectangle 16">
          <a:extLst>
            <a:ext uri="{FF2B5EF4-FFF2-40B4-BE49-F238E27FC236}">
              <a16:creationId xmlns:a16="http://schemas.microsoft.com/office/drawing/2014/main" id="{EF6DD172-B890-499C-A852-F1CF4847ED7A}"/>
            </a:ext>
            <a:ext uri="{147F2762-F138-4A5C-976F-8EAC2B608ADB}">
              <a16:predDERef xmlns:a16="http://schemas.microsoft.com/office/drawing/2014/main" pred="{0858B7F1-431B-4FAB-81E8-FC9581FAD73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7" name="Rectangle 17">
          <a:extLst>
            <a:ext uri="{FF2B5EF4-FFF2-40B4-BE49-F238E27FC236}">
              <a16:creationId xmlns:a16="http://schemas.microsoft.com/office/drawing/2014/main" id="{0F1059AF-0912-4AD8-B8F3-23764E5ADB16}"/>
            </a:ext>
            <a:ext uri="{147F2762-F138-4A5C-976F-8EAC2B608ADB}">
              <a16:predDERef xmlns:a16="http://schemas.microsoft.com/office/drawing/2014/main" pred="{B4026BBF-6B9F-4454-B91A-747FB4E872D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8" name="Rectangle 18">
          <a:extLst>
            <a:ext uri="{FF2B5EF4-FFF2-40B4-BE49-F238E27FC236}">
              <a16:creationId xmlns:a16="http://schemas.microsoft.com/office/drawing/2014/main" id="{9C9E80AD-BFF2-4277-9D94-18CA8C5338A0}"/>
            </a:ext>
            <a:ext uri="{147F2762-F138-4A5C-976F-8EAC2B608ADB}">
              <a16:predDERef xmlns:a16="http://schemas.microsoft.com/office/drawing/2014/main" pred="{2215FE2B-8A0A-49C2-A308-92FE8E48949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9" name="Rectangle 19">
          <a:extLst>
            <a:ext uri="{FF2B5EF4-FFF2-40B4-BE49-F238E27FC236}">
              <a16:creationId xmlns:a16="http://schemas.microsoft.com/office/drawing/2014/main" id="{77D9D04C-4834-427D-8FBF-0E5CC8091900}"/>
            </a:ext>
            <a:ext uri="{147F2762-F138-4A5C-976F-8EAC2B608ADB}">
              <a16:predDERef xmlns:a16="http://schemas.microsoft.com/office/drawing/2014/main" pred="{70786139-2207-42DA-9E8B-B3625C896C7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0" name="Rectangle 20">
          <a:extLst>
            <a:ext uri="{FF2B5EF4-FFF2-40B4-BE49-F238E27FC236}">
              <a16:creationId xmlns:a16="http://schemas.microsoft.com/office/drawing/2014/main" id="{4EEBFA25-CE2E-4F86-BD60-1A858352B6C6}"/>
            </a:ext>
            <a:ext uri="{147F2762-F138-4A5C-976F-8EAC2B608ADB}">
              <a16:predDERef xmlns:a16="http://schemas.microsoft.com/office/drawing/2014/main" pred="{78A6DD01-AB2F-4590-B83F-5DDC93860C4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1" name="Rectangle 21">
          <a:extLst>
            <a:ext uri="{FF2B5EF4-FFF2-40B4-BE49-F238E27FC236}">
              <a16:creationId xmlns:a16="http://schemas.microsoft.com/office/drawing/2014/main" id="{7A11AE3C-3494-4EFC-B52C-7246635A77EA}"/>
            </a:ext>
            <a:ext uri="{147F2762-F138-4A5C-976F-8EAC2B608ADB}">
              <a16:predDERef xmlns:a16="http://schemas.microsoft.com/office/drawing/2014/main" pred="{9BFD5D9B-F0D0-49A0-BDAD-29514556C47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2" name="Rectangle 22">
          <a:extLst>
            <a:ext uri="{FF2B5EF4-FFF2-40B4-BE49-F238E27FC236}">
              <a16:creationId xmlns:a16="http://schemas.microsoft.com/office/drawing/2014/main" id="{498ADB3D-7FDB-4A45-AEEF-795794087C2B}"/>
            </a:ext>
            <a:ext uri="{147F2762-F138-4A5C-976F-8EAC2B608ADB}">
              <a16:predDERef xmlns:a16="http://schemas.microsoft.com/office/drawing/2014/main" pred="{B3368425-17C3-4123-A142-D7E560E49A9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3" name="Rectangle 23">
          <a:extLst>
            <a:ext uri="{FF2B5EF4-FFF2-40B4-BE49-F238E27FC236}">
              <a16:creationId xmlns:a16="http://schemas.microsoft.com/office/drawing/2014/main" id="{1FA25D46-B08E-47C7-B4D2-9A87D1F7D82E}"/>
            </a:ext>
            <a:ext uri="{147F2762-F138-4A5C-976F-8EAC2B608ADB}">
              <a16:predDERef xmlns:a16="http://schemas.microsoft.com/office/drawing/2014/main" pred="{CF2F94D2-DA5E-4F42-8E1B-E1C546772A8D}"/>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4" name="Rectangle 24">
          <a:extLst>
            <a:ext uri="{FF2B5EF4-FFF2-40B4-BE49-F238E27FC236}">
              <a16:creationId xmlns:a16="http://schemas.microsoft.com/office/drawing/2014/main" id="{C38CE64E-5234-4C60-9912-49481254275D}"/>
            </a:ext>
            <a:ext uri="{147F2762-F138-4A5C-976F-8EAC2B608ADB}">
              <a16:predDERef xmlns:a16="http://schemas.microsoft.com/office/drawing/2014/main" pred="{A3669FFF-B1EA-4722-86C6-E36AD56207F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5" name="Rectangle 25">
          <a:extLst>
            <a:ext uri="{FF2B5EF4-FFF2-40B4-BE49-F238E27FC236}">
              <a16:creationId xmlns:a16="http://schemas.microsoft.com/office/drawing/2014/main" id="{1046F39D-CD51-45DC-95F8-7D3B627B3F0A}"/>
            </a:ext>
            <a:ext uri="{147F2762-F138-4A5C-976F-8EAC2B608ADB}">
              <a16:predDERef xmlns:a16="http://schemas.microsoft.com/office/drawing/2014/main" pred="{AEDB5FE8-5A7C-4A27-912B-2BCC44C99FC4}"/>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6" name="Rectangle 26">
          <a:extLst>
            <a:ext uri="{FF2B5EF4-FFF2-40B4-BE49-F238E27FC236}">
              <a16:creationId xmlns:a16="http://schemas.microsoft.com/office/drawing/2014/main" id="{349600CF-6EDC-4576-B2DF-D6E8D8C9241B}"/>
            </a:ext>
            <a:ext uri="{147F2762-F138-4A5C-976F-8EAC2B608ADB}">
              <a16:predDERef xmlns:a16="http://schemas.microsoft.com/office/drawing/2014/main" pred="{68E8A4CD-7B4E-4443-81EA-A94BF37F673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7" name="Rectangle 27">
          <a:extLst>
            <a:ext uri="{FF2B5EF4-FFF2-40B4-BE49-F238E27FC236}">
              <a16:creationId xmlns:a16="http://schemas.microsoft.com/office/drawing/2014/main" id="{326CADB3-A0F2-40B6-B0D6-F49D1B2F6370}"/>
            </a:ext>
            <a:ext uri="{147F2762-F138-4A5C-976F-8EAC2B608ADB}">
              <a16:predDERef xmlns:a16="http://schemas.microsoft.com/office/drawing/2014/main" pred="{A5743E50-EDDD-446A-8C4D-CB6E151B6CB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8" name="Rectangle 28">
          <a:extLst>
            <a:ext uri="{FF2B5EF4-FFF2-40B4-BE49-F238E27FC236}">
              <a16:creationId xmlns:a16="http://schemas.microsoft.com/office/drawing/2014/main" id="{329671BB-508C-4B93-81CE-84EB7A7A03A2}"/>
            </a:ext>
            <a:ext uri="{147F2762-F138-4A5C-976F-8EAC2B608ADB}">
              <a16:predDERef xmlns:a16="http://schemas.microsoft.com/office/drawing/2014/main" pred="{F473107E-988C-414F-AEF2-0EF590C3B26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9" name="Rectangle 29">
          <a:extLst>
            <a:ext uri="{FF2B5EF4-FFF2-40B4-BE49-F238E27FC236}">
              <a16:creationId xmlns:a16="http://schemas.microsoft.com/office/drawing/2014/main" id="{0C71FDCA-7D2D-4703-8B32-E0570E26B45B}"/>
            </a:ext>
            <a:ext uri="{147F2762-F138-4A5C-976F-8EAC2B608ADB}">
              <a16:predDERef xmlns:a16="http://schemas.microsoft.com/office/drawing/2014/main" pred="{6A3852BD-AD0F-482E-8ED9-7D026FECC65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0" name="Rectangle 30">
          <a:extLst>
            <a:ext uri="{FF2B5EF4-FFF2-40B4-BE49-F238E27FC236}">
              <a16:creationId xmlns:a16="http://schemas.microsoft.com/office/drawing/2014/main" id="{66261552-B07A-4DFC-BCBD-F2F712D59467}"/>
            </a:ext>
            <a:ext uri="{147F2762-F138-4A5C-976F-8EAC2B608ADB}">
              <a16:predDERef xmlns:a16="http://schemas.microsoft.com/office/drawing/2014/main" pred="{3B2E836E-38A1-47B7-B92F-3B147B79CE66}"/>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1" name="Rectangle 31">
          <a:extLst>
            <a:ext uri="{FF2B5EF4-FFF2-40B4-BE49-F238E27FC236}">
              <a16:creationId xmlns:a16="http://schemas.microsoft.com/office/drawing/2014/main" id="{7C414027-5FEF-42AD-87E2-DE7D9DEB7F9A}"/>
            </a:ext>
            <a:ext uri="{147F2762-F138-4A5C-976F-8EAC2B608ADB}">
              <a16:predDERef xmlns:a16="http://schemas.microsoft.com/office/drawing/2014/main" pred="{F21BE4E5-5A81-4850-8460-352C078AC9F5}"/>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2" name="Rectangle 32">
          <a:extLst>
            <a:ext uri="{FF2B5EF4-FFF2-40B4-BE49-F238E27FC236}">
              <a16:creationId xmlns:a16="http://schemas.microsoft.com/office/drawing/2014/main" id="{19E58EC1-09E7-415B-BE66-7792C1290D80}"/>
            </a:ext>
            <a:ext uri="{147F2762-F138-4A5C-976F-8EAC2B608ADB}">
              <a16:predDERef xmlns:a16="http://schemas.microsoft.com/office/drawing/2014/main" pred="{8AD9653C-9DA0-4FEE-A9F8-3C198592F8C0}"/>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3" name="Rectangle 33">
          <a:extLst>
            <a:ext uri="{FF2B5EF4-FFF2-40B4-BE49-F238E27FC236}">
              <a16:creationId xmlns:a16="http://schemas.microsoft.com/office/drawing/2014/main" id="{55D370CE-336C-446C-A11C-8F6C99A1BD7A}"/>
            </a:ext>
            <a:ext uri="{147F2762-F138-4A5C-976F-8EAC2B608ADB}">
              <a16:predDERef xmlns:a16="http://schemas.microsoft.com/office/drawing/2014/main" pred="{B6DDDC1D-1348-4C45-A08F-8CE8880D39CC}"/>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4" name="Rectangle 34">
          <a:extLst>
            <a:ext uri="{FF2B5EF4-FFF2-40B4-BE49-F238E27FC236}">
              <a16:creationId xmlns:a16="http://schemas.microsoft.com/office/drawing/2014/main" id="{A8AB17EE-FDC0-4756-A1F9-33A6B3F192BE}"/>
            </a:ext>
            <a:ext uri="{147F2762-F138-4A5C-976F-8EAC2B608ADB}">
              <a16:predDERef xmlns:a16="http://schemas.microsoft.com/office/drawing/2014/main" pred="{4AB93802-7D73-4076-99FD-D001194873C9}"/>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5" name="Rectangle 35">
          <a:extLst>
            <a:ext uri="{FF2B5EF4-FFF2-40B4-BE49-F238E27FC236}">
              <a16:creationId xmlns:a16="http://schemas.microsoft.com/office/drawing/2014/main" id="{AAB3BA61-7258-4BB0-A848-A4BBE93BF034}"/>
            </a:ext>
            <a:ext uri="{147F2762-F138-4A5C-976F-8EAC2B608ADB}">
              <a16:predDERef xmlns:a16="http://schemas.microsoft.com/office/drawing/2014/main" pred="{1BCEDD3E-7B26-42E0-B37D-3F78D6A920B2}"/>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6" name="Rectangle 36">
          <a:extLst>
            <a:ext uri="{FF2B5EF4-FFF2-40B4-BE49-F238E27FC236}">
              <a16:creationId xmlns:a16="http://schemas.microsoft.com/office/drawing/2014/main" id="{62C24984-4BBA-4331-A63E-7E914D2CAC0E}"/>
            </a:ext>
            <a:ext uri="{147F2762-F138-4A5C-976F-8EAC2B608ADB}">
              <a16:predDERef xmlns:a16="http://schemas.microsoft.com/office/drawing/2014/main" pred="{C8A28AA4-FC71-471D-8327-F2CF854413E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7" name="Rectangle 37">
          <a:extLst>
            <a:ext uri="{FF2B5EF4-FFF2-40B4-BE49-F238E27FC236}">
              <a16:creationId xmlns:a16="http://schemas.microsoft.com/office/drawing/2014/main" id="{3C967E67-B7EB-45F7-8D7A-0FB3281793F1}"/>
            </a:ext>
            <a:ext uri="{147F2762-F138-4A5C-976F-8EAC2B608ADB}">
              <a16:predDERef xmlns:a16="http://schemas.microsoft.com/office/drawing/2014/main" pred="{D9AFC93E-1F6C-428F-A80D-3B24271920EE}"/>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8" name="Rectangle 38">
          <a:extLst>
            <a:ext uri="{FF2B5EF4-FFF2-40B4-BE49-F238E27FC236}">
              <a16:creationId xmlns:a16="http://schemas.microsoft.com/office/drawing/2014/main" id="{0E5C0706-D497-412E-AA15-C850D4AB6F1F}"/>
            </a:ext>
            <a:ext uri="{147F2762-F138-4A5C-976F-8EAC2B608ADB}">
              <a16:predDERef xmlns:a16="http://schemas.microsoft.com/office/drawing/2014/main" pred="{54B04F5C-C517-46B8-879A-4B6E9D6FC96A}"/>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9" name="Rectangle 39">
          <a:extLst>
            <a:ext uri="{FF2B5EF4-FFF2-40B4-BE49-F238E27FC236}">
              <a16:creationId xmlns:a16="http://schemas.microsoft.com/office/drawing/2014/main" id="{889EB489-F508-49BD-84A5-252D85D24E0E}"/>
            </a:ext>
            <a:ext uri="{147F2762-F138-4A5C-976F-8EAC2B608ADB}">
              <a16:predDERef xmlns:a16="http://schemas.microsoft.com/office/drawing/2014/main" pred="{E2D65D16-425A-4DC1-AE2C-A658930DF428}"/>
            </a:ext>
          </a:extLst>
        </xdr:cNvPr>
        <xdr:cNvSpPr/>
      </xdr:nvSpPr>
      <xdr:spPr>
        <a:xfrm rot="19317675">
          <a:off x="1066218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0" name="Rectangle 11">
          <a:extLst>
            <a:ext uri="{FF2B5EF4-FFF2-40B4-BE49-F238E27FC236}">
              <a16:creationId xmlns:a16="http://schemas.microsoft.com/office/drawing/2014/main" id="{1549C3EF-421E-4132-8BE6-83BB6301378B}"/>
            </a:ext>
            <a:ext uri="{147F2762-F138-4A5C-976F-8EAC2B608ADB}">
              <a16:predDERef xmlns:a16="http://schemas.microsoft.com/office/drawing/2014/main" pred="{5DB098D3-FA0A-461F-B58F-4FC34F4CCEA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1" name="Rectangle 12">
          <a:extLst>
            <a:ext uri="{FF2B5EF4-FFF2-40B4-BE49-F238E27FC236}">
              <a16:creationId xmlns:a16="http://schemas.microsoft.com/office/drawing/2014/main" id="{9B259C21-8BB4-481D-8D82-405135FF9EA2}"/>
            </a:ext>
            <a:ext uri="{147F2762-F138-4A5C-976F-8EAC2B608ADB}">
              <a16:predDERef xmlns:a16="http://schemas.microsoft.com/office/drawing/2014/main" pred="{ADF8DDF5-6783-4150-A584-51969DEFAF9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2" name="Rectangle 13">
          <a:extLst>
            <a:ext uri="{FF2B5EF4-FFF2-40B4-BE49-F238E27FC236}">
              <a16:creationId xmlns:a16="http://schemas.microsoft.com/office/drawing/2014/main" id="{18F32492-94F4-4003-81FA-E6BF556FC8D5}"/>
            </a:ext>
            <a:ext uri="{147F2762-F138-4A5C-976F-8EAC2B608ADB}">
              <a16:predDERef xmlns:a16="http://schemas.microsoft.com/office/drawing/2014/main" pred="{7686614D-83B2-4B32-B94C-78399F9F519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3" name="Rectangle 14">
          <a:extLst>
            <a:ext uri="{FF2B5EF4-FFF2-40B4-BE49-F238E27FC236}">
              <a16:creationId xmlns:a16="http://schemas.microsoft.com/office/drawing/2014/main" id="{DC19C155-04D1-4F72-B151-35B48ED422AC}"/>
            </a:ext>
            <a:ext uri="{147F2762-F138-4A5C-976F-8EAC2B608ADB}">
              <a16:predDERef xmlns:a16="http://schemas.microsoft.com/office/drawing/2014/main" pred="{5F15A48D-B68C-421B-9798-489A3CAB43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4" name="Rectangle 15">
          <a:extLst>
            <a:ext uri="{FF2B5EF4-FFF2-40B4-BE49-F238E27FC236}">
              <a16:creationId xmlns:a16="http://schemas.microsoft.com/office/drawing/2014/main" id="{8DEDD52F-1B40-4EE3-87C8-4C92B9C5E46B}"/>
            </a:ext>
            <a:ext uri="{147F2762-F138-4A5C-976F-8EAC2B608ADB}">
              <a16:predDERef xmlns:a16="http://schemas.microsoft.com/office/drawing/2014/main" pred="{FAE2A188-33C7-41C0-972B-3A79DA6938C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5" name="Rectangle 16">
          <a:extLst>
            <a:ext uri="{FF2B5EF4-FFF2-40B4-BE49-F238E27FC236}">
              <a16:creationId xmlns:a16="http://schemas.microsoft.com/office/drawing/2014/main" id="{791F4FA9-A314-40B5-98AC-5E0B753551EA}"/>
            </a:ext>
            <a:ext uri="{147F2762-F138-4A5C-976F-8EAC2B608ADB}">
              <a16:predDERef xmlns:a16="http://schemas.microsoft.com/office/drawing/2014/main" pred="{3033E07E-F1E1-4E08-B081-E7454F5ECB2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6" name="Rectangle 17">
          <a:extLst>
            <a:ext uri="{FF2B5EF4-FFF2-40B4-BE49-F238E27FC236}">
              <a16:creationId xmlns:a16="http://schemas.microsoft.com/office/drawing/2014/main" id="{05EF3ADB-F257-4DC6-9811-7AF1204BB46C}"/>
            </a:ext>
            <a:ext uri="{147F2762-F138-4A5C-976F-8EAC2B608ADB}">
              <a16:predDERef xmlns:a16="http://schemas.microsoft.com/office/drawing/2014/main" pred="{A31B8D77-86E8-4714-AFF0-36F1E9285DC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7" name="Rectangle 18">
          <a:extLst>
            <a:ext uri="{FF2B5EF4-FFF2-40B4-BE49-F238E27FC236}">
              <a16:creationId xmlns:a16="http://schemas.microsoft.com/office/drawing/2014/main" id="{290C056D-A877-4D33-A12B-A9444D576B9E}"/>
            </a:ext>
            <a:ext uri="{147F2762-F138-4A5C-976F-8EAC2B608ADB}">
              <a16:predDERef xmlns:a16="http://schemas.microsoft.com/office/drawing/2014/main" pred="{AED92494-EB06-41A8-BBF6-B90E234315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8" name="Rectangle 19">
          <a:extLst>
            <a:ext uri="{FF2B5EF4-FFF2-40B4-BE49-F238E27FC236}">
              <a16:creationId xmlns:a16="http://schemas.microsoft.com/office/drawing/2014/main" id="{69F0A18A-1CF8-4A0A-9957-4B124D6C5A69}"/>
            </a:ext>
            <a:ext uri="{147F2762-F138-4A5C-976F-8EAC2B608ADB}">
              <a16:predDERef xmlns:a16="http://schemas.microsoft.com/office/drawing/2014/main" pred="{E380D715-0588-474D-A3A2-7D20DB91E71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89" name="Rectangle 20">
          <a:extLst>
            <a:ext uri="{FF2B5EF4-FFF2-40B4-BE49-F238E27FC236}">
              <a16:creationId xmlns:a16="http://schemas.microsoft.com/office/drawing/2014/main" id="{5E5FE7FB-36AE-408F-AE10-E2B1576D71B7}"/>
            </a:ext>
            <a:ext uri="{147F2762-F138-4A5C-976F-8EAC2B608ADB}">
              <a16:predDERef xmlns:a16="http://schemas.microsoft.com/office/drawing/2014/main" pred="{439676BB-80D3-4171-8DDF-0562A93F2D7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0" name="Rectangle 21">
          <a:extLst>
            <a:ext uri="{FF2B5EF4-FFF2-40B4-BE49-F238E27FC236}">
              <a16:creationId xmlns:a16="http://schemas.microsoft.com/office/drawing/2014/main" id="{FF5F6632-B98B-43D9-9546-408F7131C488}"/>
            </a:ext>
            <a:ext uri="{147F2762-F138-4A5C-976F-8EAC2B608ADB}">
              <a16:predDERef xmlns:a16="http://schemas.microsoft.com/office/drawing/2014/main" pred="{AAFCB098-46B0-4273-9CF5-7DDBBC3ED04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1" name="Rectangle 22">
          <a:extLst>
            <a:ext uri="{FF2B5EF4-FFF2-40B4-BE49-F238E27FC236}">
              <a16:creationId xmlns:a16="http://schemas.microsoft.com/office/drawing/2014/main" id="{29FD6700-B2C1-441E-B6A4-616603E7A769}"/>
            </a:ext>
            <a:ext uri="{147F2762-F138-4A5C-976F-8EAC2B608ADB}">
              <a16:predDERef xmlns:a16="http://schemas.microsoft.com/office/drawing/2014/main" pred="{DDC75ED8-9811-4270-B70C-884B8542151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2" name="Rectangle 23">
          <a:extLst>
            <a:ext uri="{FF2B5EF4-FFF2-40B4-BE49-F238E27FC236}">
              <a16:creationId xmlns:a16="http://schemas.microsoft.com/office/drawing/2014/main" id="{4B5E60F0-1C45-4776-84F3-5F8FBB668848}"/>
            </a:ext>
            <a:ext uri="{147F2762-F138-4A5C-976F-8EAC2B608ADB}">
              <a16:predDERef xmlns:a16="http://schemas.microsoft.com/office/drawing/2014/main" pred="{9855C3E0-E8AE-4B6E-8E20-321C7283AFE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3" name="Rectangle 24">
          <a:extLst>
            <a:ext uri="{FF2B5EF4-FFF2-40B4-BE49-F238E27FC236}">
              <a16:creationId xmlns:a16="http://schemas.microsoft.com/office/drawing/2014/main" id="{B191E5B3-A2AD-4611-B071-2CDEE875194E}"/>
            </a:ext>
            <a:ext uri="{147F2762-F138-4A5C-976F-8EAC2B608ADB}">
              <a16:predDERef xmlns:a16="http://schemas.microsoft.com/office/drawing/2014/main" pred="{198A23D3-D2E0-49E4-B4B7-4E3130AC268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4" name="Rectangle 25">
          <a:extLst>
            <a:ext uri="{FF2B5EF4-FFF2-40B4-BE49-F238E27FC236}">
              <a16:creationId xmlns:a16="http://schemas.microsoft.com/office/drawing/2014/main" id="{8C393D68-0299-4A24-9DAF-0306B77C0FD7}"/>
            </a:ext>
            <a:ext uri="{147F2762-F138-4A5C-976F-8EAC2B608ADB}">
              <a16:predDERef xmlns:a16="http://schemas.microsoft.com/office/drawing/2014/main" pred="{6E5C8C80-E10A-4683-A0DD-225D2C42037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5" name="Rectangle 26">
          <a:extLst>
            <a:ext uri="{FF2B5EF4-FFF2-40B4-BE49-F238E27FC236}">
              <a16:creationId xmlns:a16="http://schemas.microsoft.com/office/drawing/2014/main" id="{9CA0A6D8-A3E2-4B7E-9829-8FEE6B06382B}"/>
            </a:ext>
            <a:ext uri="{147F2762-F138-4A5C-976F-8EAC2B608ADB}">
              <a16:predDERef xmlns:a16="http://schemas.microsoft.com/office/drawing/2014/main" pred="{B3F30A63-9A59-49E2-A190-A3DC38A85E6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6" name="Rectangle 27">
          <a:extLst>
            <a:ext uri="{FF2B5EF4-FFF2-40B4-BE49-F238E27FC236}">
              <a16:creationId xmlns:a16="http://schemas.microsoft.com/office/drawing/2014/main" id="{F6817D6F-A65E-4516-8F36-67FF7CE92CF5}"/>
            </a:ext>
            <a:ext uri="{147F2762-F138-4A5C-976F-8EAC2B608ADB}">
              <a16:predDERef xmlns:a16="http://schemas.microsoft.com/office/drawing/2014/main" pred="{8C84BFB3-2AD1-44B1-83DC-B02D1B0C70F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7" name="Rectangle 28">
          <a:extLst>
            <a:ext uri="{FF2B5EF4-FFF2-40B4-BE49-F238E27FC236}">
              <a16:creationId xmlns:a16="http://schemas.microsoft.com/office/drawing/2014/main" id="{43C028B7-F8A9-4CF0-BC48-6FEC84BFAEC2}"/>
            </a:ext>
            <a:ext uri="{147F2762-F138-4A5C-976F-8EAC2B608ADB}">
              <a16:predDERef xmlns:a16="http://schemas.microsoft.com/office/drawing/2014/main" pred="{3EDF6D0D-E96A-4C2B-AA0F-30BAD270A1F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8" name="Rectangle 29">
          <a:extLst>
            <a:ext uri="{FF2B5EF4-FFF2-40B4-BE49-F238E27FC236}">
              <a16:creationId xmlns:a16="http://schemas.microsoft.com/office/drawing/2014/main" id="{BE84FEA1-E82E-4FD2-933B-8A4F5D6AC0B6}"/>
            </a:ext>
            <a:ext uri="{147F2762-F138-4A5C-976F-8EAC2B608ADB}">
              <a16:predDERef xmlns:a16="http://schemas.microsoft.com/office/drawing/2014/main" pred="{D8EF7A6A-C6B3-4EB1-BF68-60959CFDCDC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199" name="Rectangle 30">
          <a:extLst>
            <a:ext uri="{FF2B5EF4-FFF2-40B4-BE49-F238E27FC236}">
              <a16:creationId xmlns:a16="http://schemas.microsoft.com/office/drawing/2014/main" id="{0DDFB473-E8F2-4428-978C-3BB091C228F6}"/>
            </a:ext>
            <a:ext uri="{147F2762-F138-4A5C-976F-8EAC2B608ADB}">
              <a16:predDERef xmlns:a16="http://schemas.microsoft.com/office/drawing/2014/main" pred="{08C2F8A7-D64B-4393-B18F-D89DBAF31EC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0" name="Rectangle 31">
          <a:extLst>
            <a:ext uri="{FF2B5EF4-FFF2-40B4-BE49-F238E27FC236}">
              <a16:creationId xmlns:a16="http://schemas.microsoft.com/office/drawing/2014/main" id="{F4FDA283-E783-4BBC-AC25-591AF3AA877F}"/>
            </a:ext>
            <a:ext uri="{147F2762-F138-4A5C-976F-8EAC2B608ADB}">
              <a16:predDERef xmlns:a16="http://schemas.microsoft.com/office/drawing/2014/main" pred="{CD03CCF8-00F1-4135-A7DE-1592DAE6912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1" name="Rectangle 32">
          <a:extLst>
            <a:ext uri="{FF2B5EF4-FFF2-40B4-BE49-F238E27FC236}">
              <a16:creationId xmlns:a16="http://schemas.microsoft.com/office/drawing/2014/main" id="{F585799E-189A-486A-BA60-F0B70C96CDBF}"/>
            </a:ext>
            <a:ext uri="{147F2762-F138-4A5C-976F-8EAC2B608ADB}">
              <a16:predDERef xmlns:a16="http://schemas.microsoft.com/office/drawing/2014/main" pred="{ABE2A069-B1A2-41A7-BD2B-9FE5B400301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2" name="Rectangle 33">
          <a:extLst>
            <a:ext uri="{FF2B5EF4-FFF2-40B4-BE49-F238E27FC236}">
              <a16:creationId xmlns:a16="http://schemas.microsoft.com/office/drawing/2014/main" id="{B44805B8-950F-4355-A25D-D40F14F71002}"/>
            </a:ext>
            <a:ext uri="{147F2762-F138-4A5C-976F-8EAC2B608ADB}">
              <a16:predDERef xmlns:a16="http://schemas.microsoft.com/office/drawing/2014/main" pred="{89E56E79-12A5-4755-B6E4-FB448E3B4EF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3" name="Rectangle 34">
          <a:extLst>
            <a:ext uri="{FF2B5EF4-FFF2-40B4-BE49-F238E27FC236}">
              <a16:creationId xmlns:a16="http://schemas.microsoft.com/office/drawing/2014/main" id="{750BBF28-987F-4FFE-BBB6-2492211CA2A7}"/>
            </a:ext>
            <a:ext uri="{147F2762-F138-4A5C-976F-8EAC2B608ADB}">
              <a16:predDERef xmlns:a16="http://schemas.microsoft.com/office/drawing/2014/main" pred="{C64C5868-17C7-45C5-A7B6-39A48826736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4" name="Rectangle 35">
          <a:extLst>
            <a:ext uri="{FF2B5EF4-FFF2-40B4-BE49-F238E27FC236}">
              <a16:creationId xmlns:a16="http://schemas.microsoft.com/office/drawing/2014/main" id="{D9A31063-3CD6-4911-AD04-9D3C0FA7D594}"/>
            </a:ext>
            <a:ext uri="{147F2762-F138-4A5C-976F-8EAC2B608ADB}">
              <a16:predDERef xmlns:a16="http://schemas.microsoft.com/office/drawing/2014/main" pred="{33902684-6323-464C-897D-59E793B1650F}"/>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5" name="Rectangle 36">
          <a:extLst>
            <a:ext uri="{FF2B5EF4-FFF2-40B4-BE49-F238E27FC236}">
              <a16:creationId xmlns:a16="http://schemas.microsoft.com/office/drawing/2014/main" id="{832B09B5-8D4B-4646-B894-23AC104DDC80}"/>
            </a:ext>
            <a:ext uri="{147F2762-F138-4A5C-976F-8EAC2B608ADB}">
              <a16:predDERef xmlns:a16="http://schemas.microsoft.com/office/drawing/2014/main" pred="{8AD4A872-F8F0-46FE-AAED-986907EB0A3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6" name="Rectangle 37">
          <a:extLst>
            <a:ext uri="{FF2B5EF4-FFF2-40B4-BE49-F238E27FC236}">
              <a16:creationId xmlns:a16="http://schemas.microsoft.com/office/drawing/2014/main" id="{7F86CB8E-47B8-4CD4-B9EE-0B0C03ED3051}"/>
            </a:ext>
            <a:ext uri="{147F2762-F138-4A5C-976F-8EAC2B608ADB}">
              <a16:predDERef xmlns:a16="http://schemas.microsoft.com/office/drawing/2014/main" pred="{4396274B-35B4-4828-86E3-58F8A26A6663}"/>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7" name="Rectangle 38">
          <a:extLst>
            <a:ext uri="{FF2B5EF4-FFF2-40B4-BE49-F238E27FC236}">
              <a16:creationId xmlns:a16="http://schemas.microsoft.com/office/drawing/2014/main" id="{0C9FEFF0-13E8-40A3-AE04-506BDAB8731A}"/>
            </a:ext>
            <a:ext uri="{147F2762-F138-4A5C-976F-8EAC2B608ADB}">
              <a16:predDERef xmlns:a16="http://schemas.microsoft.com/office/drawing/2014/main" pred="{0F28F2A2-12C1-4F29-A313-F2230B5D7337}"/>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8" name="Rectangle 39">
          <a:extLst>
            <a:ext uri="{FF2B5EF4-FFF2-40B4-BE49-F238E27FC236}">
              <a16:creationId xmlns:a16="http://schemas.microsoft.com/office/drawing/2014/main" id="{C47CDFD3-6EC9-43CD-9ED0-9C4459FC6AC6}"/>
            </a:ext>
            <a:ext uri="{147F2762-F138-4A5C-976F-8EAC2B608ADB}">
              <a16:predDERef xmlns:a16="http://schemas.microsoft.com/office/drawing/2014/main" pred="{AEBF925A-BC12-44E5-ADF7-DFFC6A3C986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09" name="Rectangle 40">
          <a:extLst>
            <a:ext uri="{FF2B5EF4-FFF2-40B4-BE49-F238E27FC236}">
              <a16:creationId xmlns:a16="http://schemas.microsoft.com/office/drawing/2014/main" id="{B427822A-1D40-4A78-9FC9-3CB45D54345D}"/>
            </a:ext>
            <a:ext uri="{147F2762-F138-4A5C-976F-8EAC2B608ADB}">
              <a16:predDERef xmlns:a16="http://schemas.microsoft.com/office/drawing/2014/main" pred="{700A5CD6-B4C4-41CC-AA80-7B3E455F43E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0" name="Rectangle 11">
          <a:extLst>
            <a:ext uri="{FF2B5EF4-FFF2-40B4-BE49-F238E27FC236}">
              <a16:creationId xmlns:a16="http://schemas.microsoft.com/office/drawing/2014/main" id="{B8ACFC09-EB73-414C-B34C-3EFA567AF74F}"/>
            </a:ext>
            <a:ext uri="{147F2762-F138-4A5C-976F-8EAC2B608ADB}">
              <a16:predDERef xmlns:a16="http://schemas.microsoft.com/office/drawing/2014/main" pred="{72CFCD59-406A-4DFA-953D-F83D34452AB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1" name="Rectangle 12">
          <a:extLst>
            <a:ext uri="{FF2B5EF4-FFF2-40B4-BE49-F238E27FC236}">
              <a16:creationId xmlns:a16="http://schemas.microsoft.com/office/drawing/2014/main" id="{46BE402A-C1FC-4432-B60B-E9E513E6C565}"/>
            </a:ext>
            <a:ext uri="{147F2762-F138-4A5C-976F-8EAC2B608ADB}">
              <a16:predDERef xmlns:a16="http://schemas.microsoft.com/office/drawing/2014/main" pred="{E58E6E1A-E2FB-4A12-9A55-D1725035BBC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2" name="Rectangle 13">
          <a:extLst>
            <a:ext uri="{FF2B5EF4-FFF2-40B4-BE49-F238E27FC236}">
              <a16:creationId xmlns:a16="http://schemas.microsoft.com/office/drawing/2014/main" id="{1F896CAC-71E7-4BEA-AA3F-1C7489647832}"/>
            </a:ext>
            <a:ext uri="{147F2762-F138-4A5C-976F-8EAC2B608ADB}">
              <a16:predDERef xmlns:a16="http://schemas.microsoft.com/office/drawing/2014/main" pred="{D89277D9-B5F8-4115-8FB5-8608A096555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3" name="Rectangle 14">
          <a:extLst>
            <a:ext uri="{FF2B5EF4-FFF2-40B4-BE49-F238E27FC236}">
              <a16:creationId xmlns:a16="http://schemas.microsoft.com/office/drawing/2014/main" id="{6B9C1523-4925-469D-91E8-67C7E2B64EA8}"/>
            </a:ext>
            <a:ext uri="{147F2762-F138-4A5C-976F-8EAC2B608ADB}">
              <a16:predDERef xmlns:a16="http://schemas.microsoft.com/office/drawing/2014/main" pred="{31EEDEEC-6BA6-43FE-9145-55D4AE88778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4" name="Rectangle 15">
          <a:extLst>
            <a:ext uri="{FF2B5EF4-FFF2-40B4-BE49-F238E27FC236}">
              <a16:creationId xmlns:a16="http://schemas.microsoft.com/office/drawing/2014/main" id="{3DC14E8A-6F0B-4628-A41A-3F2AA5917828}"/>
            </a:ext>
            <a:ext uri="{147F2762-F138-4A5C-976F-8EAC2B608ADB}">
              <a16:predDERef xmlns:a16="http://schemas.microsoft.com/office/drawing/2014/main" pred="{8797CFC4-1D93-4CAA-922E-3528CCBEB4F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5" name="Rectangle 16">
          <a:extLst>
            <a:ext uri="{FF2B5EF4-FFF2-40B4-BE49-F238E27FC236}">
              <a16:creationId xmlns:a16="http://schemas.microsoft.com/office/drawing/2014/main" id="{A9C8856A-AA5B-4636-8095-E89BE1093D4B}"/>
            </a:ext>
            <a:ext uri="{147F2762-F138-4A5C-976F-8EAC2B608ADB}">
              <a16:predDERef xmlns:a16="http://schemas.microsoft.com/office/drawing/2014/main" pred="{875F3E0B-653E-43D7-A903-1488C1189BA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6" name="Rectangle 17">
          <a:extLst>
            <a:ext uri="{FF2B5EF4-FFF2-40B4-BE49-F238E27FC236}">
              <a16:creationId xmlns:a16="http://schemas.microsoft.com/office/drawing/2014/main" id="{3B194FE7-922B-407B-9B23-C7DCB5C7E99D}"/>
            </a:ext>
            <a:ext uri="{147F2762-F138-4A5C-976F-8EAC2B608ADB}">
              <a16:predDERef xmlns:a16="http://schemas.microsoft.com/office/drawing/2014/main" pred="{0A2EBBE5-2F3E-4B70-A4F1-34B73EFACCC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7" name="Rectangle 18">
          <a:extLst>
            <a:ext uri="{FF2B5EF4-FFF2-40B4-BE49-F238E27FC236}">
              <a16:creationId xmlns:a16="http://schemas.microsoft.com/office/drawing/2014/main" id="{A83EE0F4-76B1-4278-BAEF-D6E4182F8522}"/>
            </a:ext>
            <a:ext uri="{147F2762-F138-4A5C-976F-8EAC2B608ADB}">
              <a16:predDERef xmlns:a16="http://schemas.microsoft.com/office/drawing/2014/main" pred="{96F09C34-E4D7-45FE-81C1-39826FD679C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8" name="Rectangle 19">
          <a:extLst>
            <a:ext uri="{FF2B5EF4-FFF2-40B4-BE49-F238E27FC236}">
              <a16:creationId xmlns:a16="http://schemas.microsoft.com/office/drawing/2014/main" id="{5874FBB4-9EDD-40EE-8D1C-4FAF8E8405E0}"/>
            </a:ext>
            <a:ext uri="{147F2762-F138-4A5C-976F-8EAC2B608ADB}">
              <a16:predDERef xmlns:a16="http://schemas.microsoft.com/office/drawing/2014/main" pred="{0D820C0D-EFC4-4291-977F-C1214B2990A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19" name="Rectangle 20">
          <a:extLst>
            <a:ext uri="{FF2B5EF4-FFF2-40B4-BE49-F238E27FC236}">
              <a16:creationId xmlns:a16="http://schemas.microsoft.com/office/drawing/2014/main" id="{4C99A4BC-DCB8-40BF-BA34-7B6461847A24}"/>
            </a:ext>
            <a:ext uri="{147F2762-F138-4A5C-976F-8EAC2B608ADB}">
              <a16:predDERef xmlns:a16="http://schemas.microsoft.com/office/drawing/2014/main" pred="{C60016DA-6AED-4972-AB7C-B1CF1443C53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0" name="Rectangle 21">
          <a:extLst>
            <a:ext uri="{FF2B5EF4-FFF2-40B4-BE49-F238E27FC236}">
              <a16:creationId xmlns:a16="http://schemas.microsoft.com/office/drawing/2014/main" id="{1EE2DBA8-8190-4B4D-87B0-458107FA9BD5}"/>
            </a:ext>
            <a:ext uri="{147F2762-F138-4A5C-976F-8EAC2B608ADB}">
              <a16:predDERef xmlns:a16="http://schemas.microsoft.com/office/drawing/2014/main" pred="{CC3BAE92-9403-4D04-B4FD-E77766DA1C4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1" name="Rectangle 22">
          <a:extLst>
            <a:ext uri="{FF2B5EF4-FFF2-40B4-BE49-F238E27FC236}">
              <a16:creationId xmlns:a16="http://schemas.microsoft.com/office/drawing/2014/main" id="{14E52DF1-3DAF-4B5E-9D23-DD723C8F646C}"/>
            </a:ext>
            <a:ext uri="{147F2762-F138-4A5C-976F-8EAC2B608ADB}">
              <a16:predDERef xmlns:a16="http://schemas.microsoft.com/office/drawing/2014/main" pred="{331CC833-3F43-436F-A2D6-19274B247DC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2" name="Rectangle 23">
          <a:extLst>
            <a:ext uri="{FF2B5EF4-FFF2-40B4-BE49-F238E27FC236}">
              <a16:creationId xmlns:a16="http://schemas.microsoft.com/office/drawing/2014/main" id="{F114337D-2387-4A14-8047-8229AEF924F8}"/>
            </a:ext>
            <a:ext uri="{147F2762-F138-4A5C-976F-8EAC2B608ADB}">
              <a16:predDERef xmlns:a16="http://schemas.microsoft.com/office/drawing/2014/main" pred="{33B0C1F8-49AF-4806-9CE3-8F410648154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3" name="Rectangle 24">
          <a:extLst>
            <a:ext uri="{FF2B5EF4-FFF2-40B4-BE49-F238E27FC236}">
              <a16:creationId xmlns:a16="http://schemas.microsoft.com/office/drawing/2014/main" id="{8E8358D5-0035-4A87-9994-601FB459177C}"/>
            </a:ext>
            <a:ext uri="{147F2762-F138-4A5C-976F-8EAC2B608ADB}">
              <a16:predDERef xmlns:a16="http://schemas.microsoft.com/office/drawing/2014/main" pred="{BF5014CB-0B71-487A-A7EA-72E4A2CD563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4" name="Rectangle 25">
          <a:extLst>
            <a:ext uri="{FF2B5EF4-FFF2-40B4-BE49-F238E27FC236}">
              <a16:creationId xmlns:a16="http://schemas.microsoft.com/office/drawing/2014/main" id="{F6CB0773-7763-4677-BDC7-70E4C359774E}"/>
            </a:ext>
            <a:ext uri="{147F2762-F138-4A5C-976F-8EAC2B608ADB}">
              <a16:predDERef xmlns:a16="http://schemas.microsoft.com/office/drawing/2014/main" pred="{5B10CFD6-79F4-4898-81E9-EF63F7A0A23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5" name="Rectangle 26">
          <a:extLst>
            <a:ext uri="{FF2B5EF4-FFF2-40B4-BE49-F238E27FC236}">
              <a16:creationId xmlns:a16="http://schemas.microsoft.com/office/drawing/2014/main" id="{54D079FC-7754-43EC-8450-6BE0A161CC59}"/>
            </a:ext>
            <a:ext uri="{147F2762-F138-4A5C-976F-8EAC2B608ADB}">
              <a16:predDERef xmlns:a16="http://schemas.microsoft.com/office/drawing/2014/main" pred="{70ED92CC-0DDA-40CE-A5D6-94CF1626E4B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6" name="Rectangle 27">
          <a:extLst>
            <a:ext uri="{FF2B5EF4-FFF2-40B4-BE49-F238E27FC236}">
              <a16:creationId xmlns:a16="http://schemas.microsoft.com/office/drawing/2014/main" id="{987DA732-3A46-446A-AAEE-184BF642566F}"/>
            </a:ext>
            <a:ext uri="{147F2762-F138-4A5C-976F-8EAC2B608ADB}">
              <a16:predDERef xmlns:a16="http://schemas.microsoft.com/office/drawing/2014/main" pred="{9B986A22-1D70-4763-887F-5FB704DCC62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7" name="Rectangle 28">
          <a:extLst>
            <a:ext uri="{FF2B5EF4-FFF2-40B4-BE49-F238E27FC236}">
              <a16:creationId xmlns:a16="http://schemas.microsoft.com/office/drawing/2014/main" id="{782DEFC6-CE14-47D8-A557-33EB69E0CED8}"/>
            </a:ext>
            <a:ext uri="{147F2762-F138-4A5C-976F-8EAC2B608ADB}">
              <a16:predDERef xmlns:a16="http://schemas.microsoft.com/office/drawing/2014/main" pred="{D67C2034-793B-4A49-B60C-860F3FA4046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8" name="Rectangle 29">
          <a:extLst>
            <a:ext uri="{FF2B5EF4-FFF2-40B4-BE49-F238E27FC236}">
              <a16:creationId xmlns:a16="http://schemas.microsoft.com/office/drawing/2014/main" id="{9A796DA1-206B-43ED-9A82-8F3915F86199}"/>
            </a:ext>
            <a:ext uri="{147F2762-F138-4A5C-976F-8EAC2B608ADB}">
              <a16:predDERef xmlns:a16="http://schemas.microsoft.com/office/drawing/2014/main" pred="{C9769762-F2DD-4629-AAE9-498C5B072F9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29" name="Rectangle 30">
          <a:extLst>
            <a:ext uri="{FF2B5EF4-FFF2-40B4-BE49-F238E27FC236}">
              <a16:creationId xmlns:a16="http://schemas.microsoft.com/office/drawing/2014/main" id="{7AF7C541-963E-4562-80CA-47F249E9768F}"/>
            </a:ext>
            <a:ext uri="{147F2762-F138-4A5C-976F-8EAC2B608ADB}">
              <a16:predDERef xmlns:a16="http://schemas.microsoft.com/office/drawing/2014/main" pred="{7CB14304-0B71-47EA-8A29-61E9761AB92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0" name="Rectangle 31">
          <a:extLst>
            <a:ext uri="{FF2B5EF4-FFF2-40B4-BE49-F238E27FC236}">
              <a16:creationId xmlns:a16="http://schemas.microsoft.com/office/drawing/2014/main" id="{98DAEDCA-D90C-4794-B26B-34F4C0943F86}"/>
            </a:ext>
            <a:ext uri="{147F2762-F138-4A5C-976F-8EAC2B608ADB}">
              <a16:predDERef xmlns:a16="http://schemas.microsoft.com/office/drawing/2014/main" pred="{2A0D9E7A-D24C-4003-9BF1-7270D1A78BB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1" name="Rectangle 32">
          <a:extLst>
            <a:ext uri="{FF2B5EF4-FFF2-40B4-BE49-F238E27FC236}">
              <a16:creationId xmlns:a16="http://schemas.microsoft.com/office/drawing/2014/main" id="{ABB80A2B-3649-48BB-B434-0E0F25FEC6D0}"/>
            </a:ext>
            <a:ext uri="{147F2762-F138-4A5C-976F-8EAC2B608ADB}">
              <a16:predDERef xmlns:a16="http://schemas.microsoft.com/office/drawing/2014/main" pred="{DB61F845-C7E1-47B4-810D-360A2AFB6211}"/>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2" name="Rectangle 33">
          <a:extLst>
            <a:ext uri="{FF2B5EF4-FFF2-40B4-BE49-F238E27FC236}">
              <a16:creationId xmlns:a16="http://schemas.microsoft.com/office/drawing/2014/main" id="{7B8BE22F-BB38-4C09-B541-4E20E6F84064}"/>
            </a:ext>
            <a:ext uri="{147F2762-F138-4A5C-976F-8EAC2B608ADB}">
              <a16:predDERef xmlns:a16="http://schemas.microsoft.com/office/drawing/2014/main" pred="{3B09819F-B167-44AF-9233-A0DE32DC293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3" name="Rectangle 34">
          <a:extLst>
            <a:ext uri="{FF2B5EF4-FFF2-40B4-BE49-F238E27FC236}">
              <a16:creationId xmlns:a16="http://schemas.microsoft.com/office/drawing/2014/main" id="{0B679553-A3E5-430F-B2BE-F462DC9D7EE8}"/>
            </a:ext>
            <a:ext uri="{147F2762-F138-4A5C-976F-8EAC2B608ADB}">
              <a16:predDERef xmlns:a16="http://schemas.microsoft.com/office/drawing/2014/main" pred="{EA56A979-F5BF-4903-812C-F83D0854D9E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4" name="Rectangle 35">
          <a:extLst>
            <a:ext uri="{FF2B5EF4-FFF2-40B4-BE49-F238E27FC236}">
              <a16:creationId xmlns:a16="http://schemas.microsoft.com/office/drawing/2014/main" id="{295BDE1F-E911-4B70-A9B6-12486AE43FA6}"/>
            </a:ext>
            <a:ext uri="{147F2762-F138-4A5C-976F-8EAC2B608ADB}">
              <a16:predDERef xmlns:a16="http://schemas.microsoft.com/office/drawing/2014/main" pred="{CF79E1F2-0917-402D-8BC6-CEB66B740F6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5" name="Rectangle 36">
          <a:extLst>
            <a:ext uri="{FF2B5EF4-FFF2-40B4-BE49-F238E27FC236}">
              <a16:creationId xmlns:a16="http://schemas.microsoft.com/office/drawing/2014/main" id="{E0C82CFA-6B52-40AF-B44A-5A3C9E4E38BD}"/>
            </a:ext>
            <a:ext uri="{147F2762-F138-4A5C-976F-8EAC2B608ADB}">
              <a16:predDERef xmlns:a16="http://schemas.microsoft.com/office/drawing/2014/main" pred="{42B066BF-BFDA-49CD-9936-1C2419D5FAB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6" name="Rectangle 37">
          <a:extLst>
            <a:ext uri="{FF2B5EF4-FFF2-40B4-BE49-F238E27FC236}">
              <a16:creationId xmlns:a16="http://schemas.microsoft.com/office/drawing/2014/main" id="{326B84E7-8718-48B5-AC9E-26B002F5AE66}"/>
            </a:ext>
            <a:ext uri="{147F2762-F138-4A5C-976F-8EAC2B608ADB}">
              <a16:predDERef xmlns:a16="http://schemas.microsoft.com/office/drawing/2014/main" pred="{EDBD0AA1-DB1D-4E5A-A7DD-50BA16D4643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7" name="Rectangle 38">
          <a:extLst>
            <a:ext uri="{FF2B5EF4-FFF2-40B4-BE49-F238E27FC236}">
              <a16:creationId xmlns:a16="http://schemas.microsoft.com/office/drawing/2014/main" id="{32319C35-889A-454B-B3B1-5045E9CBB64C}"/>
            </a:ext>
            <a:ext uri="{147F2762-F138-4A5C-976F-8EAC2B608ADB}">
              <a16:predDERef xmlns:a16="http://schemas.microsoft.com/office/drawing/2014/main" pred="{25E57828-16C9-4D1A-B0EC-26C0612F18E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8" name="Rectangle 39">
          <a:extLst>
            <a:ext uri="{FF2B5EF4-FFF2-40B4-BE49-F238E27FC236}">
              <a16:creationId xmlns:a16="http://schemas.microsoft.com/office/drawing/2014/main" id="{3A4FB824-2D39-4BC4-A6C1-C53BD0C1E035}"/>
            </a:ext>
            <a:ext uri="{147F2762-F138-4A5C-976F-8EAC2B608ADB}">
              <a16:predDERef xmlns:a16="http://schemas.microsoft.com/office/drawing/2014/main" pred="{96143086-3DAA-432E-A8DE-59BA4C92024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39" name="Rectangle 40">
          <a:extLst>
            <a:ext uri="{FF2B5EF4-FFF2-40B4-BE49-F238E27FC236}">
              <a16:creationId xmlns:a16="http://schemas.microsoft.com/office/drawing/2014/main" id="{2EE9EFA6-1C6A-44B9-8ADF-A7444952DBDD}"/>
            </a:ext>
            <a:ext uri="{147F2762-F138-4A5C-976F-8EAC2B608ADB}">
              <a16:predDERef xmlns:a16="http://schemas.microsoft.com/office/drawing/2014/main" pred="{F1855877-1F57-41E8-8079-2D93A1AA545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0" name="Rectangle 11">
          <a:extLst>
            <a:ext uri="{FF2B5EF4-FFF2-40B4-BE49-F238E27FC236}">
              <a16:creationId xmlns:a16="http://schemas.microsoft.com/office/drawing/2014/main" id="{5E1BCA6D-0702-4D83-9379-09C5022854B9}"/>
            </a:ext>
            <a:ext uri="{147F2762-F138-4A5C-976F-8EAC2B608ADB}">
              <a16:predDERef xmlns:a16="http://schemas.microsoft.com/office/drawing/2014/main" pred="{284FEB32-3D83-4877-BE39-B201764ACE6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1" name="Rectangle 12">
          <a:extLst>
            <a:ext uri="{FF2B5EF4-FFF2-40B4-BE49-F238E27FC236}">
              <a16:creationId xmlns:a16="http://schemas.microsoft.com/office/drawing/2014/main" id="{691F9907-AE37-4EFC-9E94-2ADA5B4BDE82}"/>
            </a:ext>
            <a:ext uri="{147F2762-F138-4A5C-976F-8EAC2B608ADB}">
              <a16:predDERef xmlns:a16="http://schemas.microsoft.com/office/drawing/2014/main" pred="{444355A2-0CBD-46F7-8704-C6C65A2F23F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2" name="Rectangle 13">
          <a:extLst>
            <a:ext uri="{FF2B5EF4-FFF2-40B4-BE49-F238E27FC236}">
              <a16:creationId xmlns:a16="http://schemas.microsoft.com/office/drawing/2014/main" id="{C6531DB3-F80B-4E29-8B75-515F0A5BB719}"/>
            </a:ext>
            <a:ext uri="{147F2762-F138-4A5C-976F-8EAC2B608ADB}">
              <a16:predDERef xmlns:a16="http://schemas.microsoft.com/office/drawing/2014/main" pred="{A5EE0ADF-EABB-4260-9CCA-5E39527206F3}"/>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3" name="Rectangle 14">
          <a:extLst>
            <a:ext uri="{FF2B5EF4-FFF2-40B4-BE49-F238E27FC236}">
              <a16:creationId xmlns:a16="http://schemas.microsoft.com/office/drawing/2014/main" id="{F7D8892E-E373-4DC2-AA5A-EE55F8694D6D}"/>
            </a:ext>
            <a:ext uri="{147F2762-F138-4A5C-976F-8EAC2B608ADB}">
              <a16:predDERef xmlns:a16="http://schemas.microsoft.com/office/drawing/2014/main" pred="{1D834A08-37BA-4693-8EA6-2F7FCE9DFE5B}"/>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4" name="Rectangle 15">
          <a:extLst>
            <a:ext uri="{FF2B5EF4-FFF2-40B4-BE49-F238E27FC236}">
              <a16:creationId xmlns:a16="http://schemas.microsoft.com/office/drawing/2014/main" id="{D3D24DF8-C669-449A-B4CD-A0EE0EFB5537}"/>
            </a:ext>
            <a:ext uri="{147F2762-F138-4A5C-976F-8EAC2B608ADB}">
              <a16:predDERef xmlns:a16="http://schemas.microsoft.com/office/drawing/2014/main" pred="{D67CC38E-5988-4074-B256-F55557267F4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5" name="Rectangle 16">
          <a:extLst>
            <a:ext uri="{FF2B5EF4-FFF2-40B4-BE49-F238E27FC236}">
              <a16:creationId xmlns:a16="http://schemas.microsoft.com/office/drawing/2014/main" id="{A1C1386B-A07B-469A-8A44-6786647EA503}"/>
            </a:ext>
            <a:ext uri="{147F2762-F138-4A5C-976F-8EAC2B608ADB}">
              <a16:predDERef xmlns:a16="http://schemas.microsoft.com/office/drawing/2014/main" pred="{0858B7F1-431B-4FAB-81E8-FC9581FAD73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6" name="Rectangle 17">
          <a:extLst>
            <a:ext uri="{FF2B5EF4-FFF2-40B4-BE49-F238E27FC236}">
              <a16:creationId xmlns:a16="http://schemas.microsoft.com/office/drawing/2014/main" id="{D2876BBC-4FDB-4510-9717-31412E769196}"/>
            </a:ext>
            <a:ext uri="{147F2762-F138-4A5C-976F-8EAC2B608ADB}">
              <a16:predDERef xmlns:a16="http://schemas.microsoft.com/office/drawing/2014/main" pred="{B4026BBF-6B9F-4454-B91A-747FB4E872D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7" name="Rectangle 18">
          <a:extLst>
            <a:ext uri="{FF2B5EF4-FFF2-40B4-BE49-F238E27FC236}">
              <a16:creationId xmlns:a16="http://schemas.microsoft.com/office/drawing/2014/main" id="{195CE58E-AE6F-4E33-82BF-9CAA7570CC41}"/>
            </a:ext>
            <a:ext uri="{147F2762-F138-4A5C-976F-8EAC2B608ADB}">
              <a16:predDERef xmlns:a16="http://schemas.microsoft.com/office/drawing/2014/main" pred="{2215FE2B-8A0A-49C2-A308-92FE8E48949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8" name="Rectangle 19">
          <a:extLst>
            <a:ext uri="{FF2B5EF4-FFF2-40B4-BE49-F238E27FC236}">
              <a16:creationId xmlns:a16="http://schemas.microsoft.com/office/drawing/2014/main" id="{EAA9A195-1B8B-4727-8062-78A1FFAED9F3}"/>
            </a:ext>
            <a:ext uri="{147F2762-F138-4A5C-976F-8EAC2B608ADB}">
              <a16:predDERef xmlns:a16="http://schemas.microsoft.com/office/drawing/2014/main" pred="{70786139-2207-42DA-9E8B-B3625C896C7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49" name="Rectangle 20">
          <a:extLst>
            <a:ext uri="{FF2B5EF4-FFF2-40B4-BE49-F238E27FC236}">
              <a16:creationId xmlns:a16="http://schemas.microsoft.com/office/drawing/2014/main" id="{CFE928C5-2800-43A8-B28A-0BC216517FB0}"/>
            </a:ext>
            <a:ext uri="{147F2762-F138-4A5C-976F-8EAC2B608ADB}">
              <a16:predDERef xmlns:a16="http://schemas.microsoft.com/office/drawing/2014/main" pred="{78A6DD01-AB2F-4590-B83F-5DDC93860C4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0" name="Rectangle 21">
          <a:extLst>
            <a:ext uri="{FF2B5EF4-FFF2-40B4-BE49-F238E27FC236}">
              <a16:creationId xmlns:a16="http://schemas.microsoft.com/office/drawing/2014/main" id="{31562F57-ACA7-4C3E-B915-F386BBCE553B}"/>
            </a:ext>
            <a:ext uri="{147F2762-F138-4A5C-976F-8EAC2B608ADB}">
              <a16:predDERef xmlns:a16="http://schemas.microsoft.com/office/drawing/2014/main" pred="{9BFD5D9B-F0D0-49A0-BDAD-29514556C47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1" name="Rectangle 22">
          <a:extLst>
            <a:ext uri="{FF2B5EF4-FFF2-40B4-BE49-F238E27FC236}">
              <a16:creationId xmlns:a16="http://schemas.microsoft.com/office/drawing/2014/main" id="{11626B5C-5D75-4B2F-BDCF-CB66FFEA5F19}"/>
            </a:ext>
            <a:ext uri="{147F2762-F138-4A5C-976F-8EAC2B608ADB}">
              <a16:predDERef xmlns:a16="http://schemas.microsoft.com/office/drawing/2014/main" pred="{B3368425-17C3-4123-A142-D7E560E49A9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2" name="Rectangle 23">
          <a:extLst>
            <a:ext uri="{FF2B5EF4-FFF2-40B4-BE49-F238E27FC236}">
              <a16:creationId xmlns:a16="http://schemas.microsoft.com/office/drawing/2014/main" id="{9CDCACFA-B1F8-4329-90BF-44E265DA3929}"/>
            </a:ext>
            <a:ext uri="{147F2762-F138-4A5C-976F-8EAC2B608ADB}">
              <a16:predDERef xmlns:a16="http://schemas.microsoft.com/office/drawing/2014/main" pred="{CF2F94D2-DA5E-4F42-8E1B-E1C546772A8D}"/>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3" name="Rectangle 24">
          <a:extLst>
            <a:ext uri="{FF2B5EF4-FFF2-40B4-BE49-F238E27FC236}">
              <a16:creationId xmlns:a16="http://schemas.microsoft.com/office/drawing/2014/main" id="{B3CD0033-7B17-4AC7-861B-B80CC130A0CC}"/>
            </a:ext>
            <a:ext uri="{147F2762-F138-4A5C-976F-8EAC2B608ADB}">
              <a16:predDERef xmlns:a16="http://schemas.microsoft.com/office/drawing/2014/main" pred="{A3669FFF-B1EA-4722-86C6-E36AD56207F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4" name="Rectangle 25">
          <a:extLst>
            <a:ext uri="{FF2B5EF4-FFF2-40B4-BE49-F238E27FC236}">
              <a16:creationId xmlns:a16="http://schemas.microsoft.com/office/drawing/2014/main" id="{9E897547-82EF-440F-B26D-C2A4143AFD99}"/>
            </a:ext>
            <a:ext uri="{147F2762-F138-4A5C-976F-8EAC2B608ADB}">
              <a16:predDERef xmlns:a16="http://schemas.microsoft.com/office/drawing/2014/main" pred="{AEDB5FE8-5A7C-4A27-912B-2BCC44C99FC4}"/>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5" name="Rectangle 26">
          <a:extLst>
            <a:ext uri="{FF2B5EF4-FFF2-40B4-BE49-F238E27FC236}">
              <a16:creationId xmlns:a16="http://schemas.microsoft.com/office/drawing/2014/main" id="{CEFC09D9-1CE3-4014-BC22-F72F01533BED}"/>
            </a:ext>
            <a:ext uri="{147F2762-F138-4A5C-976F-8EAC2B608ADB}">
              <a16:predDERef xmlns:a16="http://schemas.microsoft.com/office/drawing/2014/main" pred="{68E8A4CD-7B4E-4443-81EA-A94BF37F673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6" name="Rectangle 27">
          <a:extLst>
            <a:ext uri="{FF2B5EF4-FFF2-40B4-BE49-F238E27FC236}">
              <a16:creationId xmlns:a16="http://schemas.microsoft.com/office/drawing/2014/main" id="{9F814806-AC75-47E3-BF5E-BD71BCC23719}"/>
            </a:ext>
            <a:ext uri="{147F2762-F138-4A5C-976F-8EAC2B608ADB}">
              <a16:predDERef xmlns:a16="http://schemas.microsoft.com/office/drawing/2014/main" pred="{A5743E50-EDDD-446A-8C4D-CB6E151B6CB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7" name="Rectangle 28">
          <a:extLst>
            <a:ext uri="{FF2B5EF4-FFF2-40B4-BE49-F238E27FC236}">
              <a16:creationId xmlns:a16="http://schemas.microsoft.com/office/drawing/2014/main" id="{77943A37-AB2D-422D-91E6-57ECFAFAB92C}"/>
            </a:ext>
            <a:ext uri="{147F2762-F138-4A5C-976F-8EAC2B608ADB}">
              <a16:predDERef xmlns:a16="http://schemas.microsoft.com/office/drawing/2014/main" pred="{F473107E-988C-414F-AEF2-0EF590C3B26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8" name="Rectangle 29">
          <a:extLst>
            <a:ext uri="{FF2B5EF4-FFF2-40B4-BE49-F238E27FC236}">
              <a16:creationId xmlns:a16="http://schemas.microsoft.com/office/drawing/2014/main" id="{131D13C8-3953-4472-B07C-E92727BA6653}"/>
            </a:ext>
            <a:ext uri="{147F2762-F138-4A5C-976F-8EAC2B608ADB}">
              <a16:predDERef xmlns:a16="http://schemas.microsoft.com/office/drawing/2014/main" pred="{6A3852BD-AD0F-482E-8ED9-7D026FECC65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59" name="Rectangle 30">
          <a:extLst>
            <a:ext uri="{FF2B5EF4-FFF2-40B4-BE49-F238E27FC236}">
              <a16:creationId xmlns:a16="http://schemas.microsoft.com/office/drawing/2014/main" id="{680F8808-345F-496D-9BDC-32829C05C3CA}"/>
            </a:ext>
            <a:ext uri="{147F2762-F138-4A5C-976F-8EAC2B608ADB}">
              <a16:predDERef xmlns:a16="http://schemas.microsoft.com/office/drawing/2014/main" pred="{3B2E836E-38A1-47B7-B92F-3B147B79CE66}"/>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0" name="Rectangle 31">
          <a:extLst>
            <a:ext uri="{FF2B5EF4-FFF2-40B4-BE49-F238E27FC236}">
              <a16:creationId xmlns:a16="http://schemas.microsoft.com/office/drawing/2014/main" id="{F1E735DD-CCC3-4A88-A871-2974DE0F9F03}"/>
            </a:ext>
            <a:ext uri="{147F2762-F138-4A5C-976F-8EAC2B608ADB}">
              <a16:predDERef xmlns:a16="http://schemas.microsoft.com/office/drawing/2014/main" pred="{F21BE4E5-5A81-4850-8460-352C078AC9F5}"/>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1" name="Rectangle 32">
          <a:extLst>
            <a:ext uri="{FF2B5EF4-FFF2-40B4-BE49-F238E27FC236}">
              <a16:creationId xmlns:a16="http://schemas.microsoft.com/office/drawing/2014/main" id="{54210D88-1DEC-4E04-B367-B6941B851D5A}"/>
            </a:ext>
            <a:ext uri="{147F2762-F138-4A5C-976F-8EAC2B608ADB}">
              <a16:predDERef xmlns:a16="http://schemas.microsoft.com/office/drawing/2014/main" pred="{8AD9653C-9DA0-4FEE-A9F8-3C198592F8C0}"/>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2" name="Rectangle 33">
          <a:extLst>
            <a:ext uri="{FF2B5EF4-FFF2-40B4-BE49-F238E27FC236}">
              <a16:creationId xmlns:a16="http://schemas.microsoft.com/office/drawing/2014/main" id="{06E916DC-48A8-4DEA-8215-B835DB55547F}"/>
            </a:ext>
            <a:ext uri="{147F2762-F138-4A5C-976F-8EAC2B608ADB}">
              <a16:predDERef xmlns:a16="http://schemas.microsoft.com/office/drawing/2014/main" pred="{B6DDDC1D-1348-4C45-A08F-8CE8880D39CC}"/>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3" name="Rectangle 34">
          <a:extLst>
            <a:ext uri="{FF2B5EF4-FFF2-40B4-BE49-F238E27FC236}">
              <a16:creationId xmlns:a16="http://schemas.microsoft.com/office/drawing/2014/main" id="{F2DC199D-33BB-4E14-8DDC-5356D17FF85B}"/>
            </a:ext>
            <a:ext uri="{147F2762-F138-4A5C-976F-8EAC2B608ADB}">
              <a16:predDERef xmlns:a16="http://schemas.microsoft.com/office/drawing/2014/main" pred="{4AB93802-7D73-4076-99FD-D001194873C9}"/>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4" name="Rectangle 35">
          <a:extLst>
            <a:ext uri="{FF2B5EF4-FFF2-40B4-BE49-F238E27FC236}">
              <a16:creationId xmlns:a16="http://schemas.microsoft.com/office/drawing/2014/main" id="{4E79E136-EB69-4C9D-BBD8-BE1E27595C8D}"/>
            </a:ext>
            <a:ext uri="{147F2762-F138-4A5C-976F-8EAC2B608ADB}">
              <a16:predDERef xmlns:a16="http://schemas.microsoft.com/office/drawing/2014/main" pred="{1BCEDD3E-7B26-42E0-B37D-3F78D6A920B2}"/>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5" name="Rectangle 36">
          <a:extLst>
            <a:ext uri="{FF2B5EF4-FFF2-40B4-BE49-F238E27FC236}">
              <a16:creationId xmlns:a16="http://schemas.microsoft.com/office/drawing/2014/main" id="{9D32F075-45DD-4BC3-9651-7002D841226B}"/>
            </a:ext>
            <a:ext uri="{147F2762-F138-4A5C-976F-8EAC2B608ADB}">
              <a16:predDERef xmlns:a16="http://schemas.microsoft.com/office/drawing/2014/main" pred="{C8A28AA4-FC71-471D-8327-F2CF854413E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6" name="Rectangle 37">
          <a:extLst>
            <a:ext uri="{FF2B5EF4-FFF2-40B4-BE49-F238E27FC236}">
              <a16:creationId xmlns:a16="http://schemas.microsoft.com/office/drawing/2014/main" id="{5D25D544-CFAF-4B53-8AC1-F92561838B68}"/>
            </a:ext>
            <a:ext uri="{147F2762-F138-4A5C-976F-8EAC2B608ADB}">
              <a16:predDERef xmlns:a16="http://schemas.microsoft.com/office/drawing/2014/main" pred="{D9AFC93E-1F6C-428F-A80D-3B24271920EE}"/>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7" name="Rectangle 38">
          <a:extLst>
            <a:ext uri="{FF2B5EF4-FFF2-40B4-BE49-F238E27FC236}">
              <a16:creationId xmlns:a16="http://schemas.microsoft.com/office/drawing/2014/main" id="{E82F917B-F5B9-4453-9501-071FDC472664}"/>
            </a:ext>
            <a:ext uri="{147F2762-F138-4A5C-976F-8EAC2B608ADB}">
              <a16:predDERef xmlns:a16="http://schemas.microsoft.com/office/drawing/2014/main" pred="{54B04F5C-C517-46B8-879A-4B6E9D6FC96A}"/>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68" name="Rectangle 39">
          <a:extLst>
            <a:ext uri="{FF2B5EF4-FFF2-40B4-BE49-F238E27FC236}">
              <a16:creationId xmlns:a16="http://schemas.microsoft.com/office/drawing/2014/main" id="{500E5874-3B7B-4A7D-B401-7A8F9FFA6731}"/>
            </a:ext>
            <a:ext uri="{147F2762-F138-4A5C-976F-8EAC2B608ADB}">
              <a16:predDERef xmlns:a16="http://schemas.microsoft.com/office/drawing/2014/main" pred="{E2D65D16-425A-4DC1-AE2C-A658930DF428}"/>
            </a:ext>
          </a:extLst>
        </xdr:cNvPr>
        <xdr:cNvSpPr/>
      </xdr:nvSpPr>
      <xdr:spPr>
        <a:xfrm rot="19317675">
          <a:off x="7811031" y="15506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69" name="Rectangle 11">
          <a:extLst>
            <a:ext uri="{FF2B5EF4-FFF2-40B4-BE49-F238E27FC236}">
              <a16:creationId xmlns:a16="http://schemas.microsoft.com/office/drawing/2014/main" id="{BDB9E609-E371-4534-9473-B3815E955130}"/>
            </a:ext>
            <a:ext uri="{147F2762-F138-4A5C-976F-8EAC2B608ADB}">
              <a16:predDERef xmlns:a16="http://schemas.microsoft.com/office/drawing/2014/main" pred="{500E5874-3B7B-4A7D-B401-7A8F9FFA67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0" name="Rectangle 12">
          <a:extLst>
            <a:ext uri="{FF2B5EF4-FFF2-40B4-BE49-F238E27FC236}">
              <a16:creationId xmlns:a16="http://schemas.microsoft.com/office/drawing/2014/main" id="{08C53A67-DC0D-40BC-A9AB-27843C74B250}"/>
            </a:ext>
            <a:ext uri="{147F2762-F138-4A5C-976F-8EAC2B608ADB}">
              <a16:predDERef xmlns:a16="http://schemas.microsoft.com/office/drawing/2014/main" pred="{BDB9E609-E371-4534-9473-B3815E95513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1" name="Rectangle 13">
          <a:extLst>
            <a:ext uri="{FF2B5EF4-FFF2-40B4-BE49-F238E27FC236}">
              <a16:creationId xmlns:a16="http://schemas.microsoft.com/office/drawing/2014/main" id="{7F4F56E7-FD97-488C-801C-1FE63E9C6BF4}"/>
            </a:ext>
            <a:ext uri="{147F2762-F138-4A5C-976F-8EAC2B608ADB}">
              <a16:predDERef xmlns:a16="http://schemas.microsoft.com/office/drawing/2014/main" pred="{08C53A67-DC0D-40BC-A9AB-27843C74B25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2" name="Rectangle 14">
          <a:extLst>
            <a:ext uri="{FF2B5EF4-FFF2-40B4-BE49-F238E27FC236}">
              <a16:creationId xmlns:a16="http://schemas.microsoft.com/office/drawing/2014/main" id="{BAB89B44-10AA-4563-B7EF-C6B697A83F5C}"/>
            </a:ext>
            <a:ext uri="{147F2762-F138-4A5C-976F-8EAC2B608ADB}">
              <a16:predDERef xmlns:a16="http://schemas.microsoft.com/office/drawing/2014/main" pred="{7F4F56E7-FD97-488C-801C-1FE63E9C6BF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3" name="Rectangle 15">
          <a:extLst>
            <a:ext uri="{FF2B5EF4-FFF2-40B4-BE49-F238E27FC236}">
              <a16:creationId xmlns:a16="http://schemas.microsoft.com/office/drawing/2014/main" id="{35419CB7-EF40-4950-B529-59704A3240FA}"/>
            </a:ext>
            <a:ext uri="{147F2762-F138-4A5C-976F-8EAC2B608ADB}">
              <a16:predDERef xmlns:a16="http://schemas.microsoft.com/office/drawing/2014/main" pred="{BAB89B44-10AA-4563-B7EF-C6B697A83F5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4" name="Rectangle 16">
          <a:extLst>
            <a:ext uri="{FF2B5EF4-FFF2-40B4-BE49-F238E27FC236}">
              <a16:creationId xmlns:a16="http://schemas.microsoft.com/office/drawing/2014/main" id="{F06D7A64-8822-45E4-B038-4DA2A1F73A5E}"/>
            </a:ext>
            <a:ext uri="{147F2762-F138-4A5C-976F-8EAC2B608ADB}">
              <a16:predDERef xmlns:a16="http://schemas.microsoft.com/office/drawing/2014/main" pred="{35419CB7-EF40-4950-B529-59704A3240F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5" name="Rectangle 17">
          <a:extLst>
            <a:ext uri="{FF2B5EF4-FFF2-40B4-BE49-F238E27FC236}">
              <a16:creationId xmlns:a16="http://schemas.microsoft.com/office/drawing/2014/main" id="{F23B266B-F917-44FE-AB04-E9AAB81AEC7F}"/>
            </a:ext>
            <a:ext uri="{147F2762-F138-4A5C-976F-8EAC2B608ADB}">
              <a16:predDERef xmlns:a16="http://schemas.microsoft.com/office/drawing/2014/main" pred="{F06D7A64-8822-45E4-B038-4DA2A1F73A5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6" name="Rectangle 18">
          <a:extLst>
            <a:ext uri="{FF2B5EF4-FFF2-40B4-BE49-F238E27FC236}">
              <a16:creationId xmlns:a16="http://schemas.microsoft.com/office/drawing/2014/main" id="{816B127A-1633-4937-BB59-D89A0FEDA85A}"/>
            </a:ext>
            <a:ext uri="{147F2762-F138-4A5C-976F-8EAC2B608ADB}">
              <a16:predDERef xmlns:a16="http://schemas.microsoft.com/office/drawing/2014/main" pred="{F23B266B-F917-44FE-AB04-E9AAB81AEC7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7" name="Rectangle 19">
          <a:extLst>
            <a:ext uri="{FF2B5EF4-FFF2-40B4-BE49-F238E27FC236}">
              <a16:creationId xmlns:a16="http://schemas.microsoft.com/office/drawing/2014/main" id="{B7A34FCC-C806-4A26-BA18-6CF032A37EC8}"/>
            </a:ext>
            <a:ext uri="{147F2762-F138-4A5C-976F-8EAC2B608ADB}">
              <a16:predDERef xmlns:a16="http://schemas.microsoft.com/office/drawing/2014/main" pred="{816B127A-1633-4937-BB59-D89A0FEDA85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8" name="Rectangle 20">
          <a:extLst>
            <a:ext uri="{FF2B5EF4-FFF2-40B4-BE49-F238E27FC236}">
              <a16:creationId xmlns:a16="http://schemas.microsoft.com/office/drawing/2014/main" id="{A993F65A-7AAF-4DD8-9F75-A3734CB77E85}"/>
            </a:ext>
            <a:ext uri="{147F2762-F138-4A5C-976F-8EAC2B608ADB}">
              <a16:predDERef xmlns:a16="http://schemas.microsoft.com/office/drawing/2014/main" pred="{B7A34FCC-C806-4A26-BA18-6CF032A37EC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79" name="Rectangle 21">
          <a:extLst>
            <a:ext uri="{FF2B5EF4-FFF2-40B4-BE49-F238E27FC236}">
              <a16:creationId xmlns:a16="http://schemas.microsoft.com/office/drawing/2014/main" id="{FE32F1CA-4CB6-4B68-AF9F-751ED763AE43}"/>
            </a:ext>
            <a:ext uri="{147F2762-F138-4A5C-976F-8EAC2B608ADB}">
              <a16:predDERef xmlns:a16="http://schemas.microsoft.com/office/drawing/2014/main" pred="{A993F65A-7AAF-4DD8-9F75-A3734CB77E85}"/>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0" name="Rectangle 22">
          <a:extLst>
            <a:ext uri="{FF2B5EF4-FFF2-40B4-BE49-F238E27FC236}">
              <a16:creationId xmlns:a16="http://schemas.microsoft.com/office/drawing/2014/main" id="{B8573815-CFF9-4BA8-B911-9EE6B0F66398}"/>
            </a:ext>
            <a:ext uri="{147F2762-F138-4A5C-976F-8EAC2B608ADB}">
              <a16:predDERef xmlns:a16="http://schemas.microsoft.com/office/drawing/2014/main" pred="{FE32F1CA-4CB6-4B68-AF9F-751ED763AE4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1" name="Rectangle 23">
          <a:extLst>
            <a:ext uri="{FF2B5EF4-FFF2-40B4-BE49-F238E27FC236}">
              <a16:creationId xmlns:a16="http://schemas.microsoft.com/office/drawing/2014/main" id="{68E1CDF8-9F1E-42DF-BAC9-8B086466DA12}"/>
            </a:ext>
            <a:ext uri="{147F2762-F138-4A5C-976F-8EAC2B608ADB}">
              <a16:predDERef xmlns:a16="http://schemas.microsoft.com/office/drawing/2014/main" pred="{B8573815-CFF9-4BA8-B911-9EE6B0F6639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2" name="Rectangle 24">
          <a:extLst>
            <a:ext uri="{FF2B5EF4-FFF2-40B4-BE49-F238E27FC236}">
              <a16:creationId xmlns:a16="http://schemas.microsoft.com/office/drawing/2014/main" id="{52A6DE72-D4CA-4F96-B9B6-7C599BF7BCED}"/>
            </a:ext>
            <a:ext uri="{147F2762-F138-4A5C-976F-8EAC2B608ADB}">
              <a16:predDERef xmlns:a16="http://schemas.microsoft.com/office/drawing/2014/main" pred="{68E1CDF8-9F1E-42DF-BAC9-8B086466DA1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3" name="Rectangle 25">
          <a:extLst>
            <a:ext uri="{FF2B5EF4-FFF2-40B4-BE49-F238E27FC236}">
              <a16:creationId xmlns:a16="http://schemas.microsoft.com/office/drawing/2014/main" id="{F7779AE1-A2C5-420B-A97A-56F8E6354EA9}"/>
            </a:ext>
            <a:ext uri="{147F2762-F138-4A5C-976F-8EAC2B608ADB}">
              <a16:predDERef xmlns:a16="http://schemas.microsoft.com/office/drawing/2014/main" pred="{52A6DE72-D4CA-4F96-B9B6-7C599BF7BCE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4" name="Rectangle 26">
          <a:extLst>
            <a:ext uri="{FF2B5EF4-FFF2-40B4-BE49-F238E27FC236}">
              <a16:creationId xmlns:a16="http://schemas.microsoft.com/office/drawing/2014/main" id="{0380B941-630F-4CFC-A660-4867B3E1BB6B}"/>
            </a:ext>
            <a:ext uri="{147F2762-F138-4A5C-976F-8EAC2B608ADB}">
              <a16:predDERef xmlns:a16="http://schemas.microsoft.com/office/drawing/2014/main" pred="{F7779AE1-A2C5-420B-A97A-56F8E6354EA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5" name="Rectangle 27">
          <a:extLst>
            <a:ext uri="{FF2B5EF4-FFF2-40B4-BE49-F238E27FC236}">
              <a16:creationId xmlns:a16="http://schemas.microsoft.com/office/drawing/2014/main" id="{33CC262A-B70F-4146-A6B3-5711EEC70B13}"/>
            </a:ext>
            <a:ext uri="{147F2762-F138-4A5C-976F-8EAC2B608ADB}">
              <a16:predDERef xmlns:a16="http://schemas.microsoft.com/office/drawing/2014/main" pred="{0380B941-630F-4CFC-A660-4867B3E1BB6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6" name="Rectangle 28">
          <a:extLst>
            <a:ext uri="{FF2B5EF4-FFF2-40B4-BE49-F238E27FC236}">
              <a16:creationId xmlns:a16="http://schemas.microsoft.com/office/drawing/2014/main" id="{FED4BF61-EF0F-48A9-A152-FAB3AC58C70C}"/>
            </a:ext>
            <a:ext uri="{147F2762-F138-4A5C-976F-8EAC2B608ADB}">
              <a16:predDERef xmlns:a16="http://schemas.microsoft.com/office/drawing/2014/main" pred="{33CC262A-B70F-4146-A6B3-5711EEC70B1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7" name="Rectangle 29">
          <a:extLst>
            <a:ext uri="{FF2B5EF4-FFF2-40B4-BE49-F238E27FC236}">
              <a16:creationId xmlns:a16="http://schemas.microsoft.com/office/drawing/2014/main" id="{63C26730-AC02-4591-9CCA-1B5DCBC42F94}"/>
            </a:ext>
            <a:ext uri="{147F2762-F138-4A5C-976F-8EAC2B608ADB}">
              <a16:predDERef xmlns:a16="http://schemas.microsoft.com/office/drawing/2014/main" pred="{FED4BF61-EF0F-48A9-A152-FAB3AC58C70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8" name="Rectangle 30">
          <a:extLst>
            <a:ext uri="{FF2B5EF4-FFF2-40B4-BE49-F238E27FC236}">
              <a16:creationId xmlns:a16="http://schemas.microsoft.com/office/drawing/2014/main" id="{318B1C59-C33F-411E-B729-5DBC99119267}"/>
            </a:ext>
            <a:ext uri="{147F2762-F138-4A5C-976F-8EAC2B608ADB}">
              <a16:predDERef xmlns:a16="http://schemas.microsoft.com/office/drawing/2014/main" pred="{63C26730-AC02-4591-9CCA-1B5DCBC42F9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89" name="Rectangle 31">
          <a:extLst>
            <a:ext uri="{FF2B5EF4-FFF2-40B4-BE49-F238E27FC236}">
              <a16:creationId xmlns:a16="http://schemas.microsoft.com/office/drawing/2014/main" id="{066F3B37-D74A-4946-9A64-EACBAA712631}"/>
            </a:ext>
            <a:ext uri="{147F2762-F138-4A5C-976F-8EAC2B608ADB}">
              <a16:predDERef xmlns:a16="http://schemas.microsoft.com/office/drawing/2014/main" pred="{318B1C59-C33F-411E-B729-5DBC9911926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0" name="Rectangle 32">
          <a:extLst>
            <a:ext uri="{FF2B5EF4-FFF2-40B4-BE49-F238E27FC236}">
              <a16:creationId xmlns:a16="http://schemas.microsoft.com/office/drawing/2014/main" id="{E7392C3E-4911-43BC-B692-4B7F0E38E9A1}"/>
            </a:ext>
            <a:ext uri="{147F2762-F138-4A5C-976F-8EAC2B608ADB}">
              <a16:predDERef xmlns:a16="http://schemas.microsoft.com/office/drawing/2014/main" pred="{066F3B37-D74A-4946-9A64-EACBAA7126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1" name="Rectangle 33">
          <a:extLst>
            <a:ext uri="{FF2B5EF4-FFF2-40B4-BE49-F238E27FC236}">
              <a16:creationId xmlns:a16="http://schemas.microsoft.com/office/drawing/2014/main" id="{BAC146AA-8ACC-4551-B6BC-575E5F61A08A}"/>
            </a:ext>
            <a:ext uri="{147F2762-F138-4A5C-976F-8EAC2B608ADB}">
              <a16:predDERef xmlns:a16="http://schemas.microsoft.com/office/drawing/2014/main" pred="{E7392C3E-4911-43BC-B692-4B7F0E38E9A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2" name="Rectangle 34">
          <a:extLst>
            <a:ext uri="{FF2B5EF4-FFF2-40B4-BE49-F238E27FC236}">
              <a16:creationId xmlns:a16="http://schemas.microsoft.com/office/drawing/2014/main" id="{5B70C154-D8C4-462E-87E6-EABEACF4ED5C}"/>
            </a:ext>
            <a:ext uri="{147F2762-F138-4A5C-976F-8EAC2B608ADB}">
              <a16:predDERef xmlns:a16="http://schemas.microsoft.com/office/drawing/2014/main" pred="{BAC146AA-8ACC-4551-B6BC-575E5F61A08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3" name="Rectangle 35">
          <a:extLst>
            <a:ext uri="{FF2B5EF4-FFF2-40B4-BE49-F238E27FC236}">
              <a16:creationId xmlns:a16="http://schemas.microsoft.com/office/drawing/2014/main" id="{D6FBB424-A5F2-4322-AB09-BF1E2BC8132B}"/>
            </a:ext>
            <a:ext uri="{147F2762-F138-4A5C-976F-8EAC2B608ADB}">
              <a16:predDERef xmlns:a16="http://schemas.microsoft.com/office/drawing/2014/main" pred="{5B70C154-D8C4-462E-87E6-EABEACF4ED5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4" name="Rectangle 36">
          <a:extLst>
            <a:ext uri="{FF2B5EF4-FFF2-40B4-BE49-F238E27FC236}">
              <a16:creationId xmlns:a16="http://schemas.microsoft.com/office/drawing/2014/main" id="{5C21F5BC-BFCF-4558-A5B6-6548C2C3223F}"/>
            </a:ext>
            <a:ext uri="{147F2762-F138-4A5C-976F-8EAC2B608ADB}">
              <a16:predDERef xmlns:a16="http://schemas.microsoft.com/office/drawing/2014/main" pred="{D6FBB424-A5F2-4322-AB09-BF1E2BC8132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5" name="Rectangle 37">
          <a:extLst>
            <a:ext uri="{FF2B5EF4-FFF2-40B4-BE49-F238E27FC236}">
              <a16:creationId xmlns:a16="http://schemas.microsoft.com/office/drawing/2014/main" id="{4E6ECE5F-1BC8-4A58-B24B-87923AA40294}"/>
            </a:ext>
            <a:ext uri="{147F2762-F138-4A5C-976F-8EAC2B608ADB}">
              <a16:predDERef xmlns:a16="http://schemas.microsoft.com/office/drawing/2014/main" pred="{5C21F5BC-BFCF-4558-A5B6-6548C2C3223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6" name="Rectangle 38">
          <a:extLst>
            <a:ext uri="{FF2B5EF4-FFF2-40B4-BE49-F238E27FC236}">
              <a16:creationId xmlns:a16="http://schemas.microsoft.com/office/drawing/2014/main" id="{48A07373-8799-47B3-B9D2-0C02C3F3930B}"/>
            </a:ext>
            <a:ext uri="{147F2762-F138-4A5C-976F-8EAC2B608ADB}">
              <a16:predDERef xmlns:a16="http://schemas.microsoft.com/office/drawing/2014/main" pred="{4E6ECE5F-1BC8-4A58-B24B-87923AA4029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7" name="Rectangle 39">
          <a:extLst>
            <a:ext uri="{FF2B5EF4-FFF2-40B4-BE49-F238E27FC236}">
              <a16:creationId xmlns:a16="http://schemas.microsoft.com/office/drawing/2014/main" id="{18CB5665-78EF-4A2A-8A74-504998D27713}"/>
            </a:ext>
            <a:ext uri="{147F2762-F138-4A5C-976F-8EAC2B608ADB}">
              <a16:predDERef xmlns:a16="http://schemas.microsoft.com/office/drawing/2014/main" pred="{48A07373-8799-47B3-B9D2-0C02C3F3930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8" name="Rectangle 40">
          <a:extLst>
            <a:ext uri="{FF2B5EF4-FFF2-40B4-BE49-F238E27FC236}">
              <a16:creationId xmlns:a16="http://schemas.microsoft.com/office/drawing/2014/main" id="{6DE3CB30-D492-4780-8542-2E6B5D4E6F01}"/>
            </a:ext>
            <a:ext uri="{147F2762-F138-4A5C-976F-8EAC2B608ADB}">
              <a16:predDERef xmlns:a16="http://schemas.microsoft.com/office/drawing/2014/main" pred="{18CB5665-78EF-4A2A-8A74-504998D2771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299" name="Rectangle 11">
          <a:extLst>
            <a:ext uri="{FF2B5EF4-FFF2-40B4-BE49-F238E27FC236}">
              <a16:creationId xmlns:a16="http://schemas.microsoft.com/office/drawing/2014/main" id="{3CF7C83D-FBCE-417E-A37C-6C76E945F3AA}"/>
            </a:ext>
            <a:ext uri="{147F2762-F138-4A5C-976F-8EAC2B608ADB}">
              <a16:predDERef xmlns:a16="http://schemas.microsoft.com/office/drawing/2014/main" pred="{6DE3CB30-D492-4780-8542-2E6B5D4E6F0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0" name="Rectangle 12">
          <a:extLst>
            <a:ext uri="{FF2B5EF4-FFF2-40B4-BE49-F238E27FC236}">
              <a16:creationId xmlns:a16="http://schemas.microsoft.com/office/drawing/2014/main" id="{B6AFF383-8A3E-4A0C-AD7A-465E5FC76738}"/>
            </a:ext>
            <a:ext uri="{147F2762-F138-4A5C-976F-8EAC2B608ADB}">
              <a16:predDERef xmlns:a16="http://schemas.microsoft.com/office/drawing/2014/main" pred="{3CF7C83D-FBCE-417E-A37C-6C76E945F3A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1" name="Rectangle 13">
          <a:extLst>
            <a:ext uri="{FF2B5EF4-FFF2-40B4-BE49-F238E27FC236}">
              <a16:creationId xmlns:a16="http://schemas.microsoft.com/office/drawing/2014/main" id="{EBB72D5D-5B4D-42B7-A559-5C661A4AF379}"/>
            </a:ext>
            <a:ext uri="{147F2762-F138-4A5C-976F-8EAC2B608ADB}">
              <a16:predDERef xmlns:a16="http://schemas.microsoft.com/office/drawing/2014/main" pred="{B6AFF383-8A3E-4A0C-AD7A-465E5FC7673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2" name="Rectangle 14">
          <a:extLst>
            <a:ext uri="{FF2B5EF4-FFF2-40B4-BE49-F238E27FC236}">
              <a16:creationId xmlns:a16="http://schemas.microsoft.com/office/drawing/2014/main" id="{DB0C3BFA-3B1E-45CC-A3FF-D7245460624B}"/>
            </a:ext>
            <a:ext uri="{147F2762-F138-4A5C-976F-8EAC2B608ADB}">
              <a16:predDERef xmlns:a16="http://schemas.microsoft.com/office/drawing/2014/main" pred="{EBB72D5D-5B4D-42B7-A559-5C661A4AF37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3" name="Rectangle 15">
          <a:extLst>
            <a:ext uri="{FF2B5EF4-FFF2-40B4-BE49-F238E27FC236}">
              <a16:creationId xmlns:a16="http://schemas.microsoft.com/office/drawing/2014/main" id="{D8C648F7-275A-4447-B9E5-CDD56FF084A6}"/>
            </a:ext>
            <a:ext uri="{147F2762-F138-4A5C-976F-8EAC2B608ADB}">
              <a16:predDERef xmlns:a16="http://schemas.microsoft.com/office/drawing/2014/main" pred="{DB0C3BFA-3B1E-45CC-A3FF-D7245460624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4" name="Rectangle 16">
          <a:extLst>
            <a:ext uri="{FF2B5EF4-FFF2-40B4-BE49-F238E27FC236}">
              <a16:creationId xmlns:a16="http://schemas.microsoft.com/office/drawing/2014/main" id="{4DFCE0E2-563A-4591-8CE6-45CF27451C1E}"/>
            </a:ext>
            <a:ext uri="{147F2762-F138-4A5C-976F-8EAC2B608ADB}">
              <a16:predDERef xmlns:a16="http://schemas.microsoft.com/office/drawing/2014/main" pred="{D8C648F7-275A-4447-B9E5-CDD56FF084A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5" name="Rectangle 17">
          <a:extLst>
            <a:ext uri="{FF2B5EF4-FFF2-40B4-BE49-F238E27FC236}">
              <a16:creationId xmlns:a16="http://schemas.microsoft.com/office/drawing/2014/main" id="{A0F44221-6AA5-4D26-AFDD-FB232BDEBDC3}"/>
            </a:ext>
            <a:ext uri="{147F2762-F138-4A5C-976F-8EAC2B608ADB}">
              <a16:predDERef xmlns:a16="http://schemas.microsoft.com/office/drawing/2014/main" pred="{4DFCE0E2-563A-4591-8CE6-45CF27451C1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6" name="Rectangle 18">
          <a:extLst>
            <a:ext uri="{FF2B5EF4-FFF2-40B4-BE49-F238E27FC236}">
              <a16:creationId xmlns:a16="http://schemas.microsoft.com/office/drawing/2014/main" id="{236C8226-1B39-4D86-B760-58B501D818E9}"/>
            </a:ext>
            <a:ext uri="{147F2762-F138-4A5C-976F-8EAC2B608ADB}">
              <a16:predDERef xmlns:a16="http://schemas.microsoft.com/office/drawing/2014/main" pred="{A0F44221-6AA5-4D26-AFDD-FB232BDEBDC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7" name="Rectangle 19">
          <a:extLst>
            <a:ext uri="{FF2B5EF4-FFF2-40B4-BE49-F238E27FC236}">
              <a16:creationId xmlns:a16="http://schemas.microsoft.com/office/drawing/2014/main" id="{8A5D2DF8-24F9-4F68-9F58-B5E2B8B12DDC}"/>
            </a:ext>
            <a:ext uri="{147F2762-F138-4A5C-976F-8EAC2B608ADB}">
              <a16:predDERef xmlns:a16="http://schemas.microsoft.com/office/drawing/2014/main" pred="{236C8226-1B39-4D86-B760-58B501D818E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8" name="Rectangle 20">
          <a:extLst>
            <a:ext uri="{FF2B5EF4-FFF2-40B4-BE49-F238E27FC236}">
              <a16:creationId xmlns:a16="http://schemas.microsoft.com/office/drawing/2014/main" id="{F9E18E6D-5A9D-423A-B130-1804A560880B}"/>
            </a:ext>
            <a:ext uri="{147F2762-F138-4A5C-976F-8EAC2B608ADB}">
              <a16:predDERef xmlns:a16="http://schemas.microsoft.com/office/drawing/2014/main" pred="{8A5D2DF8-24F9-4F68-9F58-B5E2B8B12DDC}"/>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09" name="Rectangle 21">
          <a:extLst>
            <a:ext uri="{FF2B5EF4-FFF2-40B4-BE49-F238E27FC236}">
              <a16:creationId xmlns:a16="http://schemas.microsoft.com/office/drawing/2014/main" id="{5D94A344-295E-4C29-83AB-CA31FA49C641}"/>
            </a:ext>
            <a:ext uri="{147F2762-F138-4A5C-976F-8EAC2B608ADB}">
              <a16:predDERef xmlns:a16="http://schemas.microsoft.com/office/drawing/2014/main" pred="{F9E18E6D-5A9D-423A-B130-1804A560880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0" name="Rectangle 22">
          <a:extLst>
            <a:ext uri="{FF2B5EF4-FFF2-40B4-BE49-F238E27FC236}">
              <a16:creationId xmlns:a16="http://schemas.microsoft.com/office/drawing/2014/main" id="{D0D0710E-2C5D-45F3-9213-2E7EB3271B88}"/>
            </a:ext>
            <a:ext uri="{147F2762-F138-4A5C-976F-8EAC2B608ADB}">
              <a16:predDERef xmlns:a16="http://schemas.microsoft.com/office/drawing/2014/main" pred="{5D94A344-295E-4C29-83AB-CA31FA49C64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1" name="Rectangle 23">
          <a:extLst>
            <a:ext uri="{FF2B5EF4-FFF2-40B4-BE49-F238E27FC236}">
              <a16:creationId xmlns:a16="http://schemas.microsoft.com/office/drawing/2014/main" id="{3E2C2A57-F1C8-4FC5-BC9F-0E18A88CFBCA}"/>
            </a:ext>
            <a:ext uri="{147F2762-F138-4A5C-976F-8EAC2B608ADB}">
              <a16:predDERef xmlns:a16="http://schemas.microsoft.com/office/drawing/2014/main" pred="{D0D0710E-2C5D-45F3-9213-2E7EB3271B8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2" name="Rectangle 24">
          <a:extLst>
            <a:ext uri="{FF2B5EF4-FFF2-40B4-BE49-F238E27FC236}">
              <a16:creationId xmlns:a16="http://schemas.microsoft.com/office/drawing/2014/main" id="{8D0B5F63-1815-487D-88C8-8B3246ADD726}"/>
            </a:ext>
            <a:ext uri="{147F2762-F138-4A5C-976F-8EAC2B608ADB}">
              <a16:predDERef xmlns:a16="http://schemas.microsoft.com/office/drawing/2014/main" pred="{3E2C2A57-F1C8-4FC5-BC9F-0E18A88CFBC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3" name="Rectangle 25">
          <a:extLst>
            <a:ext uri="{FF2B5EF4-FFF2-40B4-BE49-F238E27FC236}">
              <a16:creationId xmlns:a16="http://schemas.microsoft.com/office/drawing/2014/main" id="{5E24EB3D-C893-47F0-9633-5AF636F21492}"/>
            </a:ext>
            <a:ext uri="{147F2762-F138-4A5C-976F-8EAC2B608ADB}">
              <a16:predDERef xmlns:a16="http://schemas.microsoft.com/office/drawing/2014/main" pred="{8D0B5F63-1815-487D-88C8-8B3246ADD7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4" name="Rectangle 26">
          <a:extLst>
            <a:ext uri="{FF2B5EF4-FFF2-40B4-BE49-F238E27FC236}">
              <a16:creationId xmlns:a16="http://schemas.microsoft.com/office/drawing/2014/main" id="{5241FABF-BC52-4026-85D5-5BA4BA0A5AFD}"/>
            </a:ext>
            <a:ext uri="{147F2762-F138-4A5C-976F-8EAC2B608ADB}">
              <a16:predDERef xmlns:a16="http://schemas.microsoft.com/office/drawing/2014/main" pred="{5E24EB3D-C893-47F0-9633-5AF636F2149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5" name="Rectangle 27">
          <a:extLst>
            <a:ext uri="{FF2B5EF4-FFF2-40B4-BE49-F238E27FC236}">
              <a16:creationId xmlns:a16="http://schemas.microsoft.com/office/drawing/2014/main" id="{4E2ABFE8-FC4D-47FD-8C81-379E058F9CCF}"/>
            </a:ext>
            <a:ext uri="{147F2762-F138-4A5C-976F-8EAC2B608ADB}">
              <a16:predDERef xmlns:a16="http://schemas.microsoft.com/office/drawing/2014/main" pred="{5241FABF-BC52-4026-85D5-5BA4BA0A5AF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6" name="Rectangle 28">
          <a:extLst>
            <a:ext uri="{FF2B5EF4-FFF2-40B4-BE49-F238E27FC236}">
              <a16:creationId xmlns:a16="http://schemas.microsoft.com/office/drawing/2014/main" id="{D7D8C841-2381-4995-BF92-95CFEDE52EAB}"/>
            </a:ext>
            <a:ext uri="{147F2762-F138-4A5C-976F-8EAC2B608ADB}">
              <a16:predDERef xmlns:a16="http://schemas.microsoft.com/office/drawing/2014/main" pred="{4E2ABFE8-FC4D-47FD-8C81-379E058F9CC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7" name="Rectangle 29">
          <a:extLst>
            <a:ext uri="{FF2B5EF4-FFF2-40B4-BE49-F238E27FC236}">
              <a16:creationId xmlns:a16="http://schemas.microsoft.com/office/drawing/2014/main" id="{AE507ED2-652E-4417-8F6E-09A923CF608A}"/>
            </a:ext>
            <a:ext uri="{147F2762-F138-4A5C-976F-8EAC2B608ADB}">
              <a16:predDERef xmlns:a16="http://schemas.microsoft.com/office/drawing/2014/main" pred="{D7D8C841-2381-4995-BF92-95CFEDE52EA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8" name="Rectangle 30">
          <a:extLst>
            <a:ext uri="{FF2B5EF4-FFF2-40B4-BE49-F238E27FC236}">
              <a16:creationId xmlns:a16="http://schemas.microsoft.com/office/drawing/2014/main" id="{A58C567B-65AF-41B4-A75E-31243AB6830F}"/>
            </a:ext>
            <a:ext uri="{147F2762-F138-4A5C-976F-8EAC2B608ADB}">
              <a16:predDERef xmlns:a16="http://schemas.microsoft.com/office/drawing/2014/main" pred="{AE507ED2-652E-4417-8F6E-09A923CF608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19" name="Rectangle 31">
          <a:extLst>
            <a:ext uri="{FF2B5EF4-FFF2-40B4-BE49-F238E27FC236}">
              <a16:creationId xmlns:a16="http://schemas.microsoft.com/office/drawing/2014/main" id="{7D7E0B74-4D68-4042-9415-44B0162776B4}"/>
            </a:ext>
            <a:ext uri="{147F2762-F138-4A5C-976F-8EAC2B608ADB}">
              <a16:predDERef xmlns:a16="http://schemas.microsoft.com/office/drawing/2014/main" pred="{A58C567B-65AF-41B4-A75E-31243AB6830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0" name="Rectangle 32">
          <a:extLst>
            <a:ext uri="{FF2B5EF4-FFF2-40B4-BE49-F238E27FC236}">
              <a16:creationId xmlns:a16="http://schemas.microsoft.com/office/drawing/2014/main" id="{7FD38592-3375-4790-A1F7-A08D276B881E}"/>
            </a:ext>
            <a:ext uri="{147F2762-F138-4A5C-976F-8EAC2B608ADB}">
              <a16:predDERef xmlns:a16="http://schemas.microsoft.com/office/drawing/2014/main" pred="{7D7E0B74-4D68-4042-9415-44B0162776B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1" name="Rectangle 33">
          <a:extLst>
            <a:ext uri="{FF2B5EF4-FFF2-40B4-BE49-F238E27FC236}">
              <a16:creationId xmlns:a16="http://schemas.microsoft.com/office/drawing/2014/main" id="{B7A57DC7-A9FA-4450-8319-335F09FCC38F}"/>
            </a:ext>
            <a:ext uri="{147F2762-F138-4A5C-976F-8EAC2B608ADB}">
              <a16:predDERef xmlns:a16="http://schemas.microsoft.com/office/drawing/2014/main" pred="{7FD38592-3375-4790-A1F7-A08D276B881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2" name="Rectangle 34">
          <a:extLst>
            <a:ext uri="{FF2B5EF4-FFF2-40B4-BE49-F238E27FC236}">
              <a16:creationId xmlns:a16="http://schemas.microsoft.com/office/drawing/2014/main" id="{C5104433-C984-464B-952B-C5EEF5D2B667}"/>
            </a:ext>
            <a:ext uri="{147F2762-F138-4A5C-976F-8EAC2B608ADB}">
              <a16:predDERef xmlns:a16="http://schemas.microsoft.com/office/drawing/2014/main" pred="{B7A57DC7-A9FA-4450-8319-335F09FCC38F}"/>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3" name="Rectangle 35">
          <a:extLst>
            <a:ext uri="{FF2B5EF4-FFF2-40B4-BE49-F238E27FC236}">
              <a16:creationId xmlns:a16="http://schemas.microsoft.com/office/drawing/2014/main" id="{5F3AB970-A842-4511-A140-B4F0C1083658}"/>
            </a:ext>
            <a:ext uri="{147F2762-F138-4A5C-976F-8EAC2B608ADB}">
              <a16:predDERef xmlns:a16="http://schemas.microsoft.com/office/drawing/2014/main" pred="{C5104433-C984-464B-952B-C5EEF5D2B66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4" name="Rectangle 36">
          <a:extLst>
            <a:ext uri="{FF2B5EF4-FFF2-40B4-BE49-F238E27FC236}">
              <a16:creationId xmlns:a16="http://schemas.microsoft.com/office/drawing/2014/main" id="{9DB6F14B-67B6-409C-BF39-10E273EC40D8}"/>
            </a:ext>
            <a:ext uri="{147F2762-F138-4A5C-976F-8EAC2B608ADB}">
              <a16:predDERef xmlns:a16="http://schemas.microsoft.com/office/drawing/2014/main" pred="{5F3AB970-A842-4511-A140-B4F0C108365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5" name="Rectangle 37">
          <a:extLst>
            <a:ext uri="{FF2B5EF4-FFF2-40B4-BE49-F238E27FC236}">
              <a16:creationId xmlns:a16="http://schemas.microsoft.com/office/drawing/2014/main" id="{314AB1B7-145F-4A76-9CAA-83987FADC0C0}"/>
            </a:ext>
            <a:ext uri="{147F2762-F138-4A5C-976F-8EAC2B608ADB}">
              <a16:predDERef xmlns:a16="http://schemas.microsoft.com/office/drawing/2014/main" pred="{9DB6F14B-67B6-409C-BF39-10E273EC40D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6" name="Rectangle 38">
          <a:extLst>
            <a:ext uri="{FF2B5EF4-FFF2-40B4-BE49-F238E27FC236}">
              <a16:creationId xmlns:a16="http://schemas.microsoft.com/office/drawing/2014/main" id="{8E807195-C123-451D-95C9-D1425DD53A70}"/>
            </a:ext>
            <a:ext uri="{147F2762-F138-4A5C-976F-8EAC2B608ADB}">
              <a16:predDERef xmlns:a16="http://schemas.microsoft.com/office/drawing/2014/main" pred="{314AB1B7-145F-4A76-9CAA-83987FADC0C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7" name="Rectangle 39">
          <a:extLst>
            <a:ext uri="{FF2B5EF4-FFF2-40B4-BE49-F238E27FC236}">
              <a16:creationId xmlns:a16="http://schemas.microsoft.com/office/drawing/2014/main" id="{9201E157-E25D-4FB5-A5E2-0B76852C3090}"/>
            </a:ext>
            <a:ext uri="{147F2762-F138-4A5C-976F-8EAC2B608ADB}">
              <a16:predDERef xmlns:a16="http://schemas.microsoft.com/office/drawing/2014/main" pred="{8E807195-C123-451D-95C9-D1425DD53A7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8" name="Rectangle 40">
          <a:extLst>
            <a:ext uri="{FF2B5EF4-FFF2-40B4-BE49-F238E27FC236}">
              <a16:creationId xmlns:a16="http://schemas.microsoft.com/office/drawing/2014/main" id="{723FC4BA-D44E-42E6-8A58-63C150178948}"/>
            </a:ext>
            <a:ext uri="{147F2762-F138-4A5C-976F-8EAC2B608ADB}">
              <a16:predDERef xmlns:a16="http://schemas.microsoft.com/office/drawing/2014/main" pred="{9201E157-E25D-4FB5-A5E2-0B76852C3090}"/>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29" name="Rectangle 11">
          <a:extLst>
            <a:ext uri="{FF2B5EF4-FFF2-40B4-BE49-F238E27FC236}">
              <a16:creationId xmlns:a16="http://schemas.microsoft.com/office/drawing/2014/main" id="{344CC85A-250D-4528-94C6-505AA91CC077}"/>
            </a:ext>
            <a:ext uri="{147F2762-F138-4A5C-976F-8EAC2B608ADB}">
              <a16:predDERef xmlns:a16="http://schemas.microsoft.com/office/drawing/2014/main" pred="{723FC4BA-D44E-42E6-8A58-63C15017894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0" name="Rectangle 12">
          <a:extLst>
            <a:ext uri="{FF2B5EF4-FFF2-40B4-BE49-F238E27FC236}">
              <a16:creationId xmlns:a16="http://schemas.microsoft.com/office/drawing/2014/main" id="{E945FA17-D37B-4CBF-996F-CB198A258326}"/>
            </a:ext>
            <a:ext uri="{147F2762-F138-4A5C-976F-8EAC2B608ADB}">
              <a16:predDERef xmlns:a16="http://schemas.microsoft.com/office/drawing/2014/main" pred="{344CC85A-250D-4528-94C6-505AA91CC07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1" name="Rectangle 13">
          <a:extLst>
            <a:ext uri="{FF2B5EF4-FFF2-40B4-BE49-F238E27FC236}">
              <a16:creationId xmlns:a16="http://schemas.microsoft.com/office/drawing/2014/main" id="{31701B1D-8707-4050-A475-DCEE20ACD431}"/>
            </a:ext>
            <a:ext uri="{147F2762-F138-4A5C-976F-8EAC2B608ADB}">
              <a16:predDERef xmlns:a16="http://schemas.microsoft.com/office/drawing/2014/main" pred="{E945FA17-D37B-4CBF-996F-CB198A2583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2" name="Rectangle 14">
          <a:extLst>
            <a:ext uri="{FF2B5EF4-FFF2-40B4-BE49-F238E27FC236}">
              <a16:creationId xmlns:a16="http://schemas.microsoft.com/office/drawing/2014/main" id="{EBAA34BD-3655-4813-8787-04DE9B1A48D4}"/>
            </a:ext>
            <a:ext uri="{147F2762-F138-4A5C-976F-8EAC2B608ADB}">
              <a16:predDERef xmlns:a16="http://schemas.microsoft.com/office/drawing/2014/main" pred="{31701B1D-8707-4050-A475-DCEE20ACD43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3" name="Rectangle 15">
          <a:extLst>
            <a:ext uri="{FF2B5EF4-FFF2-40B4-BE49-F238E27FC236}">
              <a16:creationId xmlns:a16="http://schemas.microsoft.com/office/drawing/2014/main" id="{C7979010-34C0-4752-B66F-2A6A4EE051E9}"/>
            </a:ext>
            <a:ext uri="{147F2762-F138-4A5C-976F-8EAC2B608ADB}">
              <a16:predDERef xmlns:a16="http://schemas.microsoft.com/office/drawing/2014/main" pred="{EBAA34BD-3655-4813-8787-04DE9B1A48D4}"/>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4" name="Rectangle 16">
          <a:extLst>
            <a:ext uri="{FF2B5EF4-FFF2-40B4-BE49-F238E27FC236}">
              <a16:creationId xmlns:a16="http://schemas.microsoft.com/office/drawing/2014/main" id="{9540B2BE-91E9-410F-961E-3C45643788DE}"/>
            </a:ext>
            <a:ext uri="{147F2762-F138-4A5C-976F-8EAC2B608ADB}">
              <a16:predDERef xmlns:a16="http://schemas.microsoft.com/office/drawing/2014/main" pred="{C7979010-34C0-4752-B66F-2A6A4EE051E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5" name="Rectangle 17">
          <a:extLst>
            <a:ext uri="{FF2B5EF4-FFF2-40B4-BE49-F238E27FC236}">
              <a16:creationId xmlns:a16="http://schemas.microsoft.com/office/drawing/2014/main" id="{674E5727-18AF-4680-8F9F-56FBEE6DD3B1}"/>
            </a:ext>
            <a:ext uri="{147F2762-F138-4A5C-976F-8EAC2B608ADB}">
              <a16:predDERef xmlns:a16="http://schemas.microsoft.com/office/drawing/2014/main" pred="{9540B2BE-91E9-410F-961E-3C45643788D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6" name="Rectangle 18">
          <a:extLst>
            <a:ext uri="{FF2B5EF4-FFF2-40B4-BE49-F238E27FC236}">
              <a16:creationId xmlns:a16="http://schemas.microsoft.com/office/drawing/2014/main" id="{E325C336-C416-480F-BB19-4556CFE6109E}"/>
            </a:ext>
            <a:ext uri="{147F2762-F138-4A5C-976F-8EAC2B608ADB}">
              <a16:predDERef xmlns:a16="http://schemas.microsoft.com/office/drawing/2014/main" pred="{674E5727-18AF-4680-8F9F-56FBEE6DD3B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7" name="Rectangle 19">
          <a:extLst>
            <a:ext uri="{FF2B5EF4-FFF2-40B4-BE49-F238E27FC236}">
              <a16:creationId xmlns:a16="http://schemas.microsoft.com/office/drawing/2014/main" id="{01EC41D5-9325-4CB5-AD5E-A02C85F43012}"/>
            </a:ext>
            <a:ext uri="{147F2762-F138-4A5C-976F-8EAC2B608ADB}">
              <a16:predDERef xmlns:a16="http://schemas.microsoft.com/office/drawing/2014/main" pred="{E325C336-C416-480F-BB19-4556CFE6109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8" name="Rectangle 20">
          <a:extLst>
            <a:ext uri="{FF2B5EF4-FFF2-40B4-BE49-F238E27FC236}">
              <a16:creationId xmlns:a16="http://schemas.microsoft.com/office/drawing/2014/main" id="{06F42F4D-79A3-4E37-9E5A-D62F3C599B08}"/>
            </a:ext>
            <a:ext uri="{147F2762-F138-4A5C-976F-8EAC2B608ADB}">
              <a16:predDERef xmlns:a16="http://schemas.microsoft.com/office/drawing/2014/main" pred="{01EC41D5-9325-4CB5-AD5E-A02C85F4301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39" name="Rectangle 21">
          <a:extLst>
            <a:ext uri="{FF2B5EF4-FFF2-40B4-BE49-F238E27FC236}">
              <a16:creationId xmlns:a16="http://schemas.microsoft.com/office/drawing/2014/main" id="{B4836CC0-501E-4D38-BA25-7DDAE15601DA}"/>
            </a:ext>
            <a:ext uri="{147F2762-F138-4A5C-976F-8EAC2B608ADB}">
              <a16:predDERef xmlns:a16="http://schemas.microsoft.com/office/drawing/2014/main" pred="{06F42F4D-79A3-4E37-9E5A-D62F3C599B0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0" name="Rectangle 22">
          <a:extLst>
            <a:ext uri="{FF2B5EF4-FFF2-40B4-BE49-F238E27FC236}">
              <a16:creationId xmlns:a16="http://schemas.microsoft.com/office/drawing/2014/main" id="{4B49D851-D9C2-4206-8F5A-A3281E996B26}"/>
            </a:ext>
            <a:ext uri="{147F2762-F138-4A5C-976F-8EAC2B608ADB}">
              <a16:predDERef xmlns:a16="http://schemas.microsoft.com/office/drawing/2014/main" pred="{B4836CC0-501E-4D38-BA25-7DDAE15601D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1" name="Rectangle 23">
          <a:extLst>
            <a:ext uri="{FF2B5EF4-FFF2-40B4-BE49-F238E27FC236}">
              <a16:creationId xmlns:a16="http://schemas.microsoft.com/office/drawing/2014/main" id="{97E682C3-CACC-4583-969B-CF3ABCB18E26}"/>
            </a:ext>
            <a:ext uri="{147F2762-F138-4A5C-976F-8EAC2B608ADB}">
              <a16:predDERef xmlns:a16="http://schemas.microsoft.com/office/drawing/2014/main" pred="{4B49D851-D9C2-4206-8F5A-A3281E996B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2" name="Rectangle 24">
          <a:extLst>
            <a:ext uri="{FF2B5EF4-FFF2-40B4-BE49-F238E27FC236}">
              <a16:creationId xmlns:a16="http://schemas.microsoft.com/office/drawing/2014/main" id="{23D982EC-A08B-4146-A057-17D014EA07B1}"/>
            </a:ext>
            <a:ext uri="{147F2762-F138-4A5C-976F-8EAC2B608ADB}">
              <a16:predDERef xmlns:a16="http://schemas.microsoft.com/office/drawing/2014/main" pred="{97E682C3-CACC-4583-969B-CF3ABCB18E26}"/>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3" name="Rectangle 25">
          <a:extLst>
            <a:ext uri="{FF2B5EF4-FFF2-40B4-BE49-F238E27FC236}">
              <a16:creationId xmlns:a16="http://schemas.microsoft.com/office/drawing/2014/main" id="{A47290F8-901F-4FCF-ACB9-8C5F1BB0A3E8}"/>
            </a:ext>
            <a:ext uri="{147F2762-F138-4A5C-976F-8EAC2B608ADB}">
              <a16:predDERef xmlns:a16="http://schemas.microsoft.com/office/drawing/2014/main" pred="{23D982EC-A08B-4146-A057-17D014EA07B1}"/>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4" name="Rectangle 26">
          <a:extLst>
            <a:ext uri="{FF2B5EF4-FFF2-40B4-BE49-F238E27FC236}">
              <a16:creationId xmlns:a16="http://schemas.microsoft.com/office/drawing/2014/main" id="{C65DB18D-158B-4842-B913-4FB7F48A8427}"/>
            </a:ext>
            <a:ext uri="{147F2762-F138-4A5C-976F-8EAC2B608ADB}">
              <a16:predDERef xmlns:a16="http://schemas.microsoft.com/office/drawing/2014/main" pred="{A47290F8-901F-4FCF-ACB9-8C5F1BB0A3E8}"/>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5" name="Rectangle 27">
          <a:extLst>
            <a:ext uri="{FF2B5EF4-FFF2-40B4-BE49-F238E27FC236}">
              <a16:creationId xmlns:a16="http://schemas.microsoft.com/office/drawing/2014/main" id="{C234794D-EC54-4A36-B8C2-43C5B11CABD9}"/>
            </a:ext>
            <a:ext uri="{147F2762-F138-4A5C-976F-8EAC2B608ADB}">
              <a16:predDERef xmlns:a16="http://schemas.microsoft.com/office/drawing/2014/main" pred="{C65DB18D-158B-4842-B913-4FB7F48A842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6" name="Rectangle 28">
          <a:extLst>
            <a:ext uri="{FF2B5EF4-FFF2-40B4-BE49-F238E27FC236}">
              <a16:creationId xmlns:a16="http://schemas.microsoft.com/office/drawing/2014/main" id="{A02AF6F7-9B4D-40E9-B51C-8766496396CB}"/>
            </a:ext>
            <a:ext uri="{147F2762-F138-4A5C-976F-8EAC2B608ADB}">
              <a16:predDERef xmlns:a16="http://schemas.microsoft.com/office/drawing/2014/main" pred="{C234794D-EC54-4A36-B8C2-43C5B11CABD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7" name="Rectangle 29">
          <a:extLst>
            <a:ext uri="{FF2B5EF4-FFF2-40B4-BE49-F238E27FC236}">
              <a16:creationId xmlns:a16="http://schemas.microsoft.com/office/drawing/2014/main" id="{AB82EF8D-1CC0-4693-A5FB-5246599CFF3E}"/>
            </a:ext>
            <a:ext uri="{147F2762-F138-4A5C-976F-8EAC2B608ADB}">
              <a16:predDERef xmlns:a16="http://schemas.microsoft.com/office/drawing/2014/main" pred="{A02AF6F7-9B4D-40E9-B51C-8766496396C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8" name="Rectangle 30">
          <a:extLst>
            <a:ext uri="{FF2B5EF4-FFF2-40B4-BE49-F238E27FC236}">
              <a16:creationId xmlns:a16="http://schemas.microsoft.com/office/drawing/2014/main" id="{46328A1E-D0C4-41FB-9AC4-8C3A9A9B84D2}"/>
            </a:ext>
            <a:ext uri="{147F2762-F138-4A5C-976F-8EAC2B608ADB}">
              <a16:predDERef xmlns:a16="http://schemas.microsoft.com/office/drawing/2014/main" pred="{AB82EF8D-1CC0-4693-A5FB-5246599CFF3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49" name="Rectangle 31">
          <a:extLst>
            <a:ext uri="{FF2B5EF4-FFF2-40B4-BE49-F238E27FC236}">
              <a16:creationId xmlns:a16="http://schemas.microsoft.com/office/drawing/2014/main" id="{C68243ED-F21C-4F4B-A118-16390F2DC2BD}"/>
            </a:ext>
            <a:ext uri="{147F2762-F138-4A5C-976F-8EAC2B608ADB}">
              <a16:predDERef xmlns:a16="http://schemas.microsoft.com/office/drawing/2014/main" pred="{46328A1E-D0C4-41FB-9AC4-8C3A9A9B84D2}"/>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0" name="Rectangle 32">
          <a:extLst>
            <a:ext uri="{FF2B5EF4-FFF2-40B4-BE49-F238E27FC236}">
              <a16:creationId xmlns:a16="http://schemas.microsoft.com/office/drawing/2014/main" id="{C9ACA816-4AC5-47FD-862B-4E86BCFB5609}"/>
            </a:ext>
            <a:ext uri="{147F2762-F138-4A5C-976F-8EAC2B608ADB}">
              <a16:predDERef xmlns:a16="http://schemas.microsoft.com/office/drawing/2014/main" pred="{C68243ED-F21C-4F4B-A118-16390F2DC2BD}"/>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1" name="Rectangle 33">
          <a:extLst>
            <a:ext uri="{FF2B5EF4-FFF2-40B4-BE49-F238E27FC236}">
              <a16:creationId xmlns:a16="http://schemas.microsoft.com/office/drawing/2014/main" id="{778AE88B-912E-4863-80A2-632FEA44C3C7}"/>
            </a:ext>
            <a:ext uri="{147F2762-F138-4A5C-976F-8EAC2B608ADB}">
              <a16:predDERef xmlns:a16="http://schemas.microsoft.com/office/drawing/2014/main" pred="{C9ACA816-4AC5-47FD-862B-4E86BCFB5609}"/>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2" name="Rectangle 34">
          <a:extLst>
            <a:ext uri="{FF2B5EF4-FFF2-40B4-BE49-F238E27FC236}">
              <a16:creationId xmlns:a16="http://schemas.microsoft.com/office/drawing/2014/main" id="{2EB78E34-51C2-4758-BA15-454DEB6FDF2B}"/>
            </a:ext>
            <a:ext uri="{147F2762-F138-4A5C-976F-8EAC2B608ADB}">
              <a16:predDERef xmlns:a16="http://schemas.microsoft.com/office/drawing/2014/main" pred="{778AE88B-912E-4863-80A2-632FEA44C3C7}"/>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3" name="Rectangle 35">
          <a:extLst>
            <a:ext uri="{FF2B5EF4-FFF2-40B4-BE49-F238E27FC236}">
              <a16:creationId xmlns:a16="http://schemas.microsoft.com/office/drawing/2014/main" id="{3ADFFC80-6F74-4A01-82CD-9C667BA763D3}"/>
            </a:ext>
            <a:ext uri="{147F2762-F138-4A5C-976F-8EAC2B608ADB}">
              <a16:predDERef xmlns:a16="http://schemas.microsoft.com/office/drawing/2014/main" pred="{2EB78E34-51C2-4758-BA15-454DEB6FDF2B}"/>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4" name="Rectangle 36">
          <a:extLst>
            <a:ext uri="{FF2B5EF4-FFF2-40B4-BE49-F238E27FC236}">
              <a16:creationId xmlns:a16="http://schemas.microsoft.com/office/drawing/2014/main" id="{C979C6B0-4EF0-479B-9443-2EBFC4718AFA}"/>
            </a:ext>
            <a:ext uri="{147F2762-F138-4A5C-976F-8EAC2B608ADB}">
              <a16:predDERef xmlns:a16="http://schemas.microsoft.com/office/drawing/2014/main" pred="{3ADFFC80-6F74-4A01-82CD-9C667BA763D3}"/>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5" name="Rectangle 37">
          <a:extLst>
            <a:ext uri="{FF2B5EF4-FFF2-40B4-BE49-F238E27FC236}">
              <a16:creationId xmlns:a16="http://schemas.microsoft.com/office/drawing/2014/main" id="{2BF89A5E-52F8-4745-BC92-7B0D1A7540DE}"/>
            </a:ext>
            <a:ext uri="{147F2762-F138-4A5C-976F-8EAC2B608ADB}">
              <a16:predDERef xmlns:a16="http://schemas.microsoft.com/office/drawing/2014/main" pred="{C979C6B0-4EF0-479B-9443-2EBFC4718AFA}"/>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6" name="Rectangle 38">
          <a:extLst>
            <a:ext uri="{FF2B5EF4-FFF2-40B4-BE49-F238E27FC236}">
              <a16:creationId xmlns:a16="http://schemas.microsoft.com/office/drawing/2014/main" id="{7D11B9B8-192C-44E4-90A6-E2D93A8EACB5}"/>
            </a:ext>
            <a:ext uri="{147F2762-F138-4A5C-976F-8EAC2B608ADB}">
              <a16:predDERef xmlns:a16="http://schemas.microsoft.com/office/drawing/2014/main" pred="{2BF89A5E-52F8-4745-BC92-7B0D1A7540DE}"/>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21</xdr:row>
      <xdr:rowOff>0</xdr:rowOff>
    </xdr:from>
    <xdr:ext cx="184731" cy="937629"/>
    <xdr:sp macro="" textlink="">
      <xdr:nvSpPr>
        <xdr:cNvPr id="357" name="Rectangle 39">
          <a:extLst>
            <a:ext uri="{FF2B5EF4-FFF2-40B4-BE49-F238E27FC236}">
              <a16:creationId xmlns:a16="http://schemas.microsoft.com/office/drawing/2014/main" id="{4CEFEC6F-BA1B-4275-9689-8F50F833ADBD}"/>
            </a:ext>
            <a:ext uri="{147F2762-F138-4A5C-976F-8EAC2B608ADB}">
              <a16:predDERef xmlns:a16="http://schemas.microsoft.com/office/drawing/2014/main" pred="{7D11B9B8-192C-44E4-90A6-E2D93A8EACB5}"/>
            </a:ext>
          </a:extLst>
        </xdr:cNvPr>
        <xdr:cNvSpPr/>
      </xdr:nvSpPr>
      <xdr:spPr>
        <a:xfrm rot="19317675">
          <a:off x="1066218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58" name="Rectangle 11">
          <a:extLst>
            <a:ext uri="{FF2B5EF4-FFF2-40B4-BE49-F238E27FC236}">
              <a16:creationId xmlns:a16="http://schemas.microsoft.com/office/drawing/2014/main" id="{0EBA3E1E-5102-4936-9433-F19110B17D1D}"/>
            </a:ext>
            <a:ext uri="{147F2762-F138-4A5C-976F-8EAC2B608ADB}">
              <a16:predDERef xmlns:a16="http://schemas.microsoft.com/office/drawing/2014/main" pred="{4CEFEC6F-BA1B-4275-9689-8F50F833ADB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59" name="Rectangle 12">
          <a:extLst>
            <a:ext uri="{FF2B5EF4-FFF2-40B4-BE49-F238E27FC236}">
              <a16:creationId xmlns:a16="http://schemas.microsoft.com/office/drawing/2014/main" id="{DD1D5421-93A4-4262-AF9F-87081F017EAB}"/>
            </a:ext>
            <a:ext uri="{147F2762-F138-4A5C-976F-8EAC2B608ADB}">
              <a16:predDERef xmlns:a16="http://schemas.microsoft.com/office/drawing/2014/main" pred="{0EBA3E1E-5102-4936-9433-F19110B17D1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0" name="Rectangle 13">
          <a:extLst>
            <a:ext uri="{FF2B5EF4-FFF2-40B4-BE49-F238E27FC236}">
              <a16:creationId xmlns:a16="http://schemas.microsoft.com/office/drawing/2014/main" id="{7EDB0E6E-8B03-4235-951C-E9B95029505E}"/>
            </a:ext>
            <a:ext uri="{147F2762-F138-4A5C-976F-8EAC2B608ADB}">
              <a16:predDERef xmlns:a16="http://schemas.microsoft.com/office/drawing/2014/main" pred="{DD1D5421-93A4-4262-AF9F-87081F017EA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1" name="Rectangle 14">
          <a:extLst>
            <a:ext uri="{FF2B5EF4-FFF2-40B4-BE49-F238E27FC236}">
              <a16:creationId xmlns:a16="http://schemas.microsoft.com/office/drawing/2014/main" id="{21F277B9-E00E-4A7B-86FD-AE337E1497EF}"/>
            </a:ext>
            <a:ext uri="{147F2762-F138-4A5C-976F-8EAC2B608ADB}">
              <a16:predDERef xmlns:a16="http://schemas.microsoft.com/office/drawing/2014/main" pred="{7EDB0E6E-8B03-4235-951C-E9B95029505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2" name="Rectangle 15">
          <a:extLst>
            <a:ext uri="{FF2B5EF4-FFF2-40B4-BE49-F238E27FC236}">
              <a16:creationId xmlns:a16="http://schemas.microsoft.com/office/drawing/2014/main" id="{62049E9E-9086-4E63-9973-5EA74C43C3DE}"/>
            </a:ext>
            <a:ext uri="{147F2762-F138-4A5C-976F-8EAC2B608ADB}">
              <a16:predDERef xmlns:a16="http://schemas.microsoft.com/office/drawing/2014/main" pred="{21F277B9-E00E-4A7B-86FD-AE337E1497E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3" name="Rectangle 16">
          <a:extLst>
            <a:ext uri="{FF2B5EF4-FFF2-40B4-BE49-F238E27FC236}">
              <a16:creationId xmlns:a16="http://schemas.microsoft.com/office/drawing/2014/main" id="{3C26E21D-FCEB-4003-AFD3-DBD1D2A693E0}"/>
            </a:ext>
            <a:ext uri="{147F2762-F138-4A5C-976F-8EAC2B608ADB}">
              <a16:predDERef xmlns:a16="http://schemas.microsoft.com/office/drawing/2014/main" pred="{62049E9E-9086-4E63-9973-5EA74C43C3D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4" name="Rectangle 17">
          <a:extLst>
            <a:ext uri="{FF2B5EF4-FFF2-40B4-BE49-F238E27FC236}">
              <a16:creationId xmlns:a16="http://schemas.microsoft.com/office/drawing/2014/main" id="{FA93C965-C9B7-418C-AC9A-8B0A4C9AAEEA}"/>
            </a:ext>
            <a:ext uri="{147F2762-F138-4A5C-976F-8EAC2B608ADB}">
              <a16:predDERef xmlns:a16="http://schemas.microsoft.com/office/drawing/2014/main" pred="{3C26E21D-FCEB-4003-AFD3-DBD1D2A693E0}"/>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5" name="Rectangle 18">
          <a:extLst>
            <a:ext uri="{FF2B5EF4-FFF2-40B4-BE49-F238E27FC236}">
              <a16:creationId xmlns:a16="http://schemas.microsoft.com/office/drawing/2014/main" id="{AB5E0FF6-87AD-46E0-88B8-6E313F78DD7D}"/>
            </a:ext>
            <a:ext uri="{147F2762-F138-4A5C-976F-8EAC2B608ADB}">
              <a16:predDERef xmlns:a16="http://schemas.microsoft.com/office/drawing/2014/main" pred="{FA93C965-C9B7-418C-AC9A-8B0A4C9AAEE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6" name="Rectangle 19">
          <a:extLst>
            <a:ext uri="{FF2B5EF4-FFF2-40B4-BE49-F238E27FC236}">
              <a16:creationId xmlns:a16="http://schemas.microsoft.com/office/drawing/2014/main" id="{469EAD40-0A90-41C7-8471-E04CE9EF26CA}"/>
            </a:ext>
            <a:ext uri="{147F2762-F138-4A5C-976F-8EAC2B608ADB}">
              <a16:predDERef xmlns:a16="http://schemas.microsoft.com/office/drawing/2014/main" pred="{AB5E0FF6-87AD-46E0-88B8-6E313F78DD7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7" name="Rectangle 20">
          <a:extLst>
            <a:ext uri="{FF2B5EF4-FFF2-40B4-BE49-F238E27FC236}">
              <a16:creationId xmlns:a16="http://schemas.microsoft.com/office/drawing/2014/main" id="{61FC3EAE-64DD-42C4-8145-F7A5BC74387F}"/>
            </a:ext>
            <a:ext uri="{147F2762-F138-4A5C-976F-8EAC2B608ADB}">
              <a16:predDERef xmlns:a16="http://schemas.microsoft.com/office/drawing/2014/main" pred="{469EAD40-0A90-41C7-8471-E04CE9EF26C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8" name="Rectangle 21">
          <a:extLst>
            <a:ext uri="{FF2B5EF4-FFF2-40B4-BE49-F238E27FC236}">
              <a16:creationId xmlns:a16="http://schemas.microsoft.com/office/drawing/2014/main" id="{3F611C30-983C-46FD-B0CC-D358A0F7F4D5}"/>
            </a:ext>
            <a:ext uri="{147F2762-F138-4A5C-976F-8EAC2B608ADB}">
              <a16:predDERef xmlns:a16="http://schemas.microsoft.com/office/drawing/2014/main" pred="{61FC3EAE-64DD-42C4-8145-F7A5BC74387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69" name="Rectangle 22">
          <a:extLst>
            <a:ext uri="{FF2B5EF4-FFF2-40B4-BE49-F238E27FC236}">
              <a16:creationId xmlns:a16="http://schemas.microsoft.com/office/drawing/2014/main" id="{3C452E54-8D3F-4FF5-9337-B8D20E990DBD}"/>
            </a:ext>
            <a:ext uri="{147F2762-F138-4A5C-976F-8EAC2B608ADB}">
              <a16:predDERef xmlns:a16="http://schemas.microsoft.com/office/drawing/2014/main" pred="{3F611C30-983C-46FD-B0CC-D358A0F7F4D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0" name="Rectangle 23">
          <a:extLst>
            <a:ext uri="{FF2B5EF4-FFF2-40B4-BE49-F238E27FC236}">
              <a16:creationId xmlns:a16="http://schemas.microsoft.com/office/drawing/2014/main" id="{C4D2489C-8A6F-4D79-9718-D08F9AF0A758}"/>
            </a:ext>
            <a:ext uri="{147F2762-F138-4A5C-976F-8EAC2B608ADB}">
              <a16:predDERef xmlns:a16="http://schemas.microsoft.com/office/drawing/2014/main" pred="{3C452E54-8D3F-4FF5-9337-B8D20E990DB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1" name="Rectangle 24">
          <a:extLst>
            <a:ext uri="{FF2B5EF4-FFF2-40B4-BE49-F238E27FC236}">
              <a16:creationId xmlns:a16="http://schemas.microsoft.com/office/drawing/2014/main" id="{A9E9EF46-0694-4D2D-B455-DEA243C29103}"/>
            </a:ext>
            <a:ext uri="{147F2762-F138-4A5C-976F-8EAC2B608ADB}">
              <a16:predDERef xmlns:a16="http://schemas.microsoft.com/office/drawing/2014/main" pred="{C4D2489C-8A6F-4D79-9718-D08F9AF0A7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2" name="Rectangle 25">
          <a:extLst>
            <a:ext uri="{FF2B5EF4-FFF2-40B4-BE49-F238E27FC236}">
              <a16:creationId xmlns:a16="http://schemas.microsoft.com/office/drawing/2014/main" id="{7EC36FE7-1C25-4DF3-94A2-1804602EAD2D}"/>
            </a:ext>
            <a:ext uri="{147F2762-F138-4A5C-976F-8EAC2B608ADB}">
              <a16:predDERef xmlns:a16="http://schemas.microsoft.com/office/drawing/2014/main" pred="{A9E9EF46-0694-4D2D-B455-DEA243C2910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3" name="Rectangle 26">
          <a:extLst>
            <a:ext uri="{FF2B5EF4-FFF2-40B4-BE49-F238E27FC236}">
              <a16:creationId xmlns:a16="http://schemas.microsoft.com/office/drawing/2014/main" id="{46378DE3-B6FD-40B7-B8CC-EABE9F21FF2A}"/>
            </a:ext>
            <a:ext uri="{147F2762-F138-4A5C-976F-8EAC2B608ADB}">
              <a16:predDERef xmlns:a16="http://schemas.microsoft.com/office/drawing/2014/main" pred="{7EC36FE7-1C25-4DF3-94A2-1804602EAD2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4" name="Rectangle 27">
          <a:extLst>
            <a:ext uri="{FF2B5EF4-FFF2-40B4-BE49-F238E27FC236}">
              <a16:creationId xmlns:a16="http://schemas.microsoft.com/office/drawing/2014/main" id="{40B54F3B-9215-4333-BA75-A3DE736ED8F4}"/>
            </a:ext>
            <a:ext uri="{147F2762-F138-4A5C-976F-8EAC2B608ADB}">
              <a16:predDERef xmlns:a16="http://schemas.microsoft.com/office/drawing/2014/main" pred="{46378DE3-B6FD-40B7-B8CC-EABE9F21FF2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5" name="Rectangle 28">
          <a:extLst>
            <a:ext uri="{FF2B5EF4-FFF2-40B4-BE49-F238E27FC236}">
              <a16:creationId xmlns:a16="http://schemas.microsoft.com/office/drawing/2014/main" id="{AE7FDC21-4883-42D4-90A1-207A7D9A572A}"/>
            </a:ext>
            <a:ext uri="{147F2762-F138-4A5C-976F-8EAC2B608ADB}">
              <a16:predDERef xmlns:a16="http://schemas.microsoft.com/office/drawing/2014/main" pred="{40B54F3B-9215-4333-BA75-A3DE736ED8F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6" name="Rectangle 29">
          <a:extLst>
            <a:ext uri="{FF2B5EF4-FFF2-40B4-BE49-F238E27FC236}">
              <a16:creationId xmlns:a16="http://schemas.microsoft.com/office/drawing/2014/main" id="{47542464-7568-4AA4-B371-D3EB093480A8}"/>
            </a:ext>
            <a:ext uri="{147F2762-F138-4A5C-976F-8EAC2B608ADB}">
              <a16:predDERef xmlns:a16="http://schemas.microsoft.com/office/drawing/2014/main" pred="{AE7FDC21-4883-42D4-90A1-207A7D9A572A}"/>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7" name="Rectangle 30">
          <a:extLst>
            <a:ext uri="{FF2B5EF4-FFF2-40B4-BE49-F238E27FC236}">
              <a16:creationId xmlns:a16="http://schemas.microsoft.com/office/drawing/2014/main" id="{6F30A2E1-EA6B-4DA2-AC75-6F36CD587837}"/>
            </a:ext>
            <a:ext uri="{147F2762-F138-4A5C-976F-8EAC2B608ADB}">
              <a16:predDERef xmlns:a16="http://schemas.microsoft.com/office/drawing/2014/main" pred="{47542464-7568-4AA4-B371-D3EB093480A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8" name="Rectangle 31">
          <a:extLst>
            <a:ext uri="{FF2B5EF4-FFF2-40B4-BE49-F238E27FC236}">
              <a16:creationId xmlns:a16="http://schemas.microsoft.com/office/drawing/2014/main" id="{F537FBE9-E1BA-48D0-BD3C-3495D11C69EE}"/>
            </a:ext>
            <a:ext uri="{147F2762-F138-4A5C-976F-8EAC2B608ADB}">
              <a16:predDERef xmlns:a16="http://schemas.microsoft.com/office/drawing/2014/main" pred="{6F30A2E1-EA6B-4DA2-AC75-6F36CD58783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79" name="Rectangle 32">
          <a:extLst>
            <a:ext uri="{FF2B5EF4-FFF2-40B4-BE49-F238E27FC236}">
              <a16:creationId xmlns:a16="http://schemas.microsoft.com/office/drawing/2014/main" id="{F43585E6-1E86-4749-9D06-52F8E5BF1E79}"/>
            </a:ext>
            <a:ext uri="{147F2762-F138-4A5C-976F-8EAC2B608ADB}">
              <a16:predDERef xmlns:a16="http://schemas.microsoft.com/office/drawing/2014/main" pred="{F537FBE9-E1BA-48D0-BD3C-3495D11C69E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0" name="Rectangle 33">
          <a:extLst>
            <a:ext uri="{FF2B5EF4-FFF2-40B4-BE49-F238E27FC236}">
              <a16:creationId xmlns:a16="http://schemas.microsoft.com/office/drawing/2014/main" id="{E7629A0F-9F6C-4F4E-B956-FFF6E15292E6}"/>
            </a:ext>
            <a:ext uri="{147F2762-F138-4A5C-976F-8EAC2B608ADB}">
              <a16:predDERef xmlns:a16="http://schemas.microsoft.com/office/drawing/2014/main" pred="{F43585E6-1E86-4749-9D06-52F8E5BF1E7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1" name="Rectangle 34">
          <a:extLst>
            <a:ext uri="{FF2B5EF4-FFF2-40B4-BE49-F238E27FC236}">
              <a16:creationId xmlns:a16="http://schemas.microsoft.com/office/drawing/2014/main" id="{00BEA3E9-7CB5-4BC6-9929-3964C365CEF3}"/>
            </a:ext>
            <a:ext uri="{147F2762-F138-4A5C-976F-8EAC2B608ADB}">
              <a16:predDERef xmlns:a16="http://schemas.microsoft.com/office/drawing/2014/main" pred="{E7629A0F-9F6C-4F4E-B956-FFF6E15292E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2" name="Rectangle 35">
          <a:extLst>
            <a:ext uri="{FF2B5EF4-FFF2-40B4-BE49-F238E27FC236}">
              <a16:creationId xmlns:a16="http://schemas.microsoft.com/office/drawing/2014/main" id="{CB8A178A-7772-455B-8D58-4E03F8880681}"/>
            </a:ext>
            <a:ext uri="{147F2762-F138-4A5C-976F-8EAC2B608ADB}">
              <a16:predDERef xmlns:a16="http://schemas.microsoft.com/office/drawing/2014/main" pred="{00BEA3E9-7CB5-4BC6-9929-3964C365CEF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3" name="Rectangle 36">
          <a:extLst>
            <a:ext uri="{FF2B5EF4-FFF2-40B4-BE49-F238E27FC236}">
              <a16:creationId xmlns:a16="http://schemas.microsoft.com/office/drawing/2014/main" id="{BE9D09FE-E6FD-44AD-A57C-DD55300865F4}"/>
            </a:ext>
            <a:ext uri="{147F2762-F138-4A5C-976F-8EAC2B608ADB}">
              <a16:predDERef xmlns:a16="http://schemas.microsoft.com/office/drawing/2014/main" pred="{CB8A178A-7772-455B-8D58-4E03F8880681}"/>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4" name="Rectangle 37">
          <a:extLst>
            <a:ext uri="{FF2B5EF4-FFF2-40B4-BE49-F238E27FC236}">
              <a16:creationId xmlns:a16="http://schemas.microsoft.com/office/drawing/2014/main" id="{AA4C8C02-ABFE-44F4-B67F-A7376DDD35DF}"/>
            </a:ext>
            <a:ext uri="{147F2762-F138-4A5C-976F-8EAC2B608ADB}">
              <a16:predDERef xmlns:a16="http://schemas.microsoft.com/office/drawing/2014/main" pred="{BE9D09FE-E6FD-44AD-A57C-DD55300865F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5" name="Rectangle 38">
          <a:extLst>
            <a:ext uri="{FF2B5EF4-FFF2-40B4-BE49-F238E27FC236}">
              <a16:creationId xmlns:a16="http://schemas.microsoft.com/office/drawing/2014/main" id="{A29B21DF-250A-4122-B5C5-8256A91CD1D5}"/>
            </a:ext>
            <a:ext uri="{147F2762-F138-4A5C-976F-8EAC2B608ADB}">
              <a16:predDERef xmlns:a16="http://schemas.microsoft.com/office/drawing/2014/main" pred="{AA4C8C02-ABFE-44F4-B67F-A7376DDD35D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6" name="Rectangle 39">
          <a:extLst>
            <a:ext uri="{FF2B5EF4-FFF2-40B4-BE49-F238E27FC236}">
              <a16:creationId xmlns:a16="http://schemas.microsoft.com/office/drawing/2014/main" id="{554FEF73-F74E-49B9-8598-D00EEBD7784B}"/>
            </a:ext>
            <a:ext uri="{147F2762-F138-4A5C-976F-8EAC2B608ADB}">
              <a16:predDERef xmlns:a16="http://schemas.microsoft.com/office/drawing/2014/main" pred="{A29B21DF-250A-4122-B5C5-8256A91CD1D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7" name="Rectangle 40">
          <a:extLst>
            <a:ext uri="{FF2B5EF4-FFF2-40B4-BE49-F238E27FC236}">
              <a16:creationId xmlns:a16="http://schemas.microsoft.com/office/drawing/2014/main" id="{EFC67AEF-F854-45AA-A77E-C530F016CAC7}"/>
            </a:ext>
            <a:ext uri="{147F2762-F138-4A5C-976F-8EAC2B608ADB}">
              <a16:predDERef xmlns:a16="http://schemas.microsoft.com/office/drawing/2014/main" pred="{554FEF73-F74E-49B9-8598-D00EEBD7784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8" name="Rectangle 11">
          <a:extLst>
            <a:ext uri="{FF2B5EF4-FFF2-40B4-BE49-F238E27FC236}">
              <a16:creationId xmlns:a16="http://schemas.microsoft.com/office/drawing/2014/main" id="{C24A430B-F4C2-482B-8FB3-DF5004A4AA2D}"/>
            </a:ext>
            <a:ext uri="{147F2762-F138-4A5C-976F-8EAC2B608ADB}">
              <a16:predDERef xmlns:a16="http://schemas.microsoft.com/office/drawing/2014/main" pred="{EFC67AEF-F854-45AA-A77E-C530F016CAC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89" name="Rectangle 12">
          <a:extLst>
            <a:ext uri="{FF2B5EF4-FFF2-40B4-BE49-F238E27FC236}">
              <a16:creationId xmlns:a16="http://schemas.microsoft.com/office/drawing/2014/main" id="{248A94D8-67DA-42DA-A5B1-42022CA085D2}"/>
            </a:ext>
            <a:ext uri="{147F2762-F138-4A5C-976F-8EAC2B608ADB}">
              <a16:predDERef xmlns:a16="http://schemas.microsoft.com/office/drawing/2014/main" pred="{C24A430B-F4C2-482B-8FB3-DF5004A4AA2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0" name="Rectangle 13">
          <a:extLst>
            <a:ext uri="{FF2B5EF4-FFF2-40B4-BE49-F238E27FC236}">
              <a16:creationId xmlns:a16="http://schemas.microsoft.com/office/drawing/2014/main" id="{1A7719D2-8CBF-47B4-8940-0EDAF3281EE7}"/>
            </a:ext>
            <a:ext uri="{147F2762-F138-4A5C-976F-8EAC2B608ADB}">
              <a16:predDERef xmlns:a16="http://schemas.microsoft.com/office/drawing/2014/main" pred="{248A94D8-67DA-42DA-A5B1-42022CA085D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1" name="Rectangle 14">
          <a:extLst>
            <a:ext uri="{FF2B5EF4-FFF2-40B4-BE49-F238E27FC236}">
              <a16:creationId xmlns:a16="http://schemas.microsoft.com/office/drawing/2014/main" id="{36062F1D-3985-4102-A795-70D0F8F7F74F}"/>
            </a:ext>
            <a:ext uri="{147F2762-F138-4A5C-976F-8EAC2B608ADB}">
              <a16:predDERef xmlns:a16="http://schemas.microsoft.com/office/drawing/2014/main" pred="{1A7719D2-8CBF-47B4-8940-0EDAF3281EE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2" name="Rectangle 15">
          <a:extLst>
            <a:ext uri="{FF2B5EF4-FFF2-40B4-BE49-F238E27FC236}">
              <a16:creationId xmlns:a16="http://schemas.microsoft.com/office/drawing/2014/main" id="{C3036E58-C365-4B50-A993-565CA86331BB}"/>
            </a:ext>
            <a:ext uri="{147F2762-F138-4A5C-976F-8EAC2B608ADB}">
              <a16:predDERef xmlns:a16="http://schemas.microsoft.com/office/drawing/2014/main" pred="{36062F1D-3985-4102-A795-70D0F8F7F74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3" name="Rectangle 16">
          <a:extLst>
            <a:ext uri="{FF2B5EF4-FFF2-40B4-BE49-F238E27FC236}">
              <a16:creationId xmlns:a16="http://schemas.microsoft.com/office/drawing/2014/main" id="{DA4A86E9-CE70-4344-865B-40E045E11758}"/>
            </a:ext>
            <a:ext uri="{147F2762-F138-4A5C-976F-8EAC2B608ADB}">
              <a16:predDERef xmlns:a16="http://schemas.microsoft.com/office/drawing/2014/main" pred="{C3036E58-C365-4B50-A993-565CA86331B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4" name="Rectangle 17">
          <a:extLst>
            <a:ext uri="{FF2B5EF4-FFF2-40B4-BE49-F238E27FC236}">
              <a16:creationId xmlns:a16="http://schemas.microsoft.com/office/drawing/2014/main" id="{0F5E5FD4-87DA-4291-AF5D-3812B20481E6}"/>
            </a:ext>
            <a:ext uri="{147F2762-F138-4A5C-976F-8EAC2B608ADB}">
              <a16:predDERef xmlns:a16="http://schemas.microsoft.com/office/drawing/2014/main" pred="{DA4A86E9-CE70-4344-865B-40E045E117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5" name="Rectangle 18">
          <a:extLst>
            <a:ext uri="{FF2B5EF4-FFF2-40B4-BE49-F238E27FC236}">
              <a16:creationId xmlns:a16="http://schemas.microsoft.com/office/drawing/2014/main" id="{30EF4F50-98C9-4D1D-9006-50527934670E}"/>
            </a:ext>
            <a:ext uri="{147F2762-F138-4A5C-976F-8EAC2B608ADB}">
              <a16:predDERef xmlns:a16="http://schemas.microsoft.com/office/drawing/2014/main" pred="{0F5E5FD4-87DA-4291-AF5D-3812B20481E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6" name="Rectangle 19">
          <a:extLst>
            <a:ext uri="{FF2B5EF4-FFF2-40B4-BE49-F238E27FC236}">
              <a16:creationId xmlns:a16="http://schemas.microsoft.com/office/drawing/2014/main" id="{EF35DA02-2162-45C1-AA92-23C2AB85B113}"/>
            </a:ext>
            <a:ext uri="{147F2762-F138-4A5C-976F-8EAC2B608ADB}">
              <a16:predDERef xmlns:a16="http://schemas.microsoft.com/office/drawing/2014/main" pred="{30EF4F50-98C9-4D1D-9006-50527934670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7" name="Rectangle 20">
          <a:extLst>
            <a:ext uri="{FF2B5EF4-FFF2-40B4-BE49-F238E27FC236}">
              <a16:creationId xmlns:a16="http://schemas.microsoft.com/office/drawing/2014/main" id="{392DFF3E-50B5-429C-8462-09656679D459}"/>
            </a:ext>
            <a:ext uri="{147F2762-F138-4A5C-976F-8EAC2B608ADB}">
              <a16:predDERef xmlns:a16="http://schemas.microsoft.com/office/drawing/2014/main" pred="{EF35DA02-2162-45C1-AA92-23C2AB85B11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8" name="Rectangle 21">
          <a:extLst>
            <a:ext uri="{FF2B5EF4-FFF2-40B4-BE49-F238E27FC236}">
              <a16:creationId xmlns:a16="http://schemas.microsoft.com/office/drawing/2014/main" id="{86BD8B5F-7A19-4426-97AD-BF1B98437846}"/>
            </a:ext>
            <a:ext uri="{147F2762-F138-4A5C-976F-8EAC2B608ADB}">
              <a16:predDERef xmlns:a16="http://schemas.microsoft.com/office/drawing/2014/main" pred="{392DFF3E-50B5-429C-8462-09656679D45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399" name="Rectangle 22">
          <a:extLst>
            <a:ext uri="{FF2B5EF4-FFF2-40B4-BE49-F238E27FC236}">
              <a16:creationId xmlns:a16="http://schemas.microsoft.com/office/drawing/2014/main" id="{939D69F5-2940-4A74-848A-A5549AE67A0F}"/>
            </a:ext>
            <a:ext uri="{147F2762-F138-4A5C-976F-8EAC2B608ADB}">
              <a16:predDERef xmlns:a16="http://schemas.microsoft.com/office/drawing/2014/main" pred="{86BD8B5F-7A19-4426-97AD-BF1B9843784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0" name="Rectangle 23">
          <a:extLst>
            <a:ext uri="{FF2B5EF4-FFF2-40B4-BE49-F238E27FC236}">
              <a16:creationId xmlns:a16="http://schemas.microsoft.com/office/drawing/2014/main" id="{C3E1DE81-2BB0-472A-8B9A-B0B8996C04C3}"/>
            </a:ext>
            <a:ext uri="{147F2762-F138-4A5C-976F-8EAC2B608ADB}">
              <a16:predDERef xmlns:a16="http://schemas.microsoft.com/office/drawing/2014/main" pred="{939D69F5-2940-4A74-848A-A5549AE67A0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1" name="Rectangle 24">
          <a:extLst>
            <a:ext uri="{FF2B5EF4-FFF2-40B4-BE49-F238E27FC236}">
              <a16:creationId xmlns:a16="http://schemas.microsoft.com/office/drawing/2014/main" id="{0E5608CD-E411-4889-82C1-DC9AE7F2D245}"/>
            </a:ext>
            <a:ext uri="{147F2762-F138-4A5C-976F-8EAC2B608ADB}">
              <a16:predDERef xmlns:a16="http://schemas.microsoft.com/office/drawing/2014/main" pred="{C3E1DE81-2BB0-472A-8B9A-B0B8996C04C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2" name="Rectangle 25">
          <a:extLst>
            <a:ext uri="{FF2B5EF4-FFF2-40B4-BE49-F238E27FC236}">
              <a16:creationId xmlns:a16="http://schemas.microsoft.com/office/drawing/2014/main" id="{8D15C95D-37EB-413B-AB89-7C8F7A1BB0FC}"/>
            </a:ext>
            <a:ext uri="{147F2762-F138-4A5C-976F-8EAC2B608ADB}">
              <a16:predDERef xmlns:a16="http://schemas.microsoft.com/office/drawing/2014/main" pred="{0E5608CD-E411-4889-82C1-DC9AE7F2D245}"/>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3" name="Rectangle 26">
          <a:extLst>
            <a:ext uri="{FF2B5EF4-FFF2-40B4-BE49-F238E27FC236}">
              <a16:creationId xmlns:a16="http://schemas.microsoft.com/office/drawing/2014/main" id="{DB791A8A-D717-4C8F-B052-BA9DC4570842}"/>
            </a:ext>
            <a:ext uri="{147F2762-F138-4A5C-976F-8EAC2B608ADB}">
              <a16:predDERef xmlns:a16="http://schemas.microsoft.com/office/drawing/2014/main" pred="{8D15C95D-37EB-413B-AB89-7C8F7A1BB0F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4" name="Rectangle 27">
          <a:extLst>
            <a:ext uri="{FF2B5EF4-FFF2-40B4-BE49-F238E27FC236}">
              <a16:creationId xmlns:a16="http://schemas.microsoft.com/office/drawing/2014/main" id="{D8B98637-93FA-4605-A110-0ABD31614392}"/>
            </a:ext>
            <a:ext uri="{147F2762-F138-4A5C-976F-8EAC2B608ADB}">
              <a16:predDERef xmlns:a16="http://schemas.microsoft.com/office/drawing/2014/main" pred="{DB791A8A-D717-4C8F-B052-BA9DC457084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5" name="Rectangle 28">
          <a:extLst>
            <a:ext uri="{FF2B5EF4-FFF2-40B4-BE49-F238E27FC236}">
              <a16:creationId xmlns:a16="http://schemas.microsoft.com/office/drawing/2014/main" id="{82065244-66B0-41D7-8DD6-7710645BFE83}"/>
            </a:ext>
            <a:ext uri="{147F2762-F138-4A5C-976F-8EAC2B608ADB}">
              <a16:predDERef xmlns:a16="http://schemas.microsoft.com/office/drawing/2014/main" pred="{D8B98637-93FA-4605-A110-0ABD3161439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6" name="Rectangle 29">
          <a:extLst>
            <a:ext uri="{FF2B5EF4-FFF2-40B4-BE49-F238E27FC236}">
              <a16:creationId xmlns:a16="http://schemas.microsoft.com/office/drawing/2014/main" id="{590F0479-CEBC-463B-97FF-21B392418BF8}"/>
            </a:ext>
            <a:ext uri="{147F2762-F138-4A5C-976F-8EAC2B608ADB}">
              <a16:predDERef xmlns:a16="http://schemas.microsoft.com/office/drawing/2014/main" pred="{82065244-66B0-41D7-8DD6-7710645BFE83}"/>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7" name="Rectangle 30">
          <a:extLst>
            <a:ext uri="{FF2B5EF4-FFF2-40B4-BE49-F238E27FC236}">
              <a16:creationId xmlns:a16="http://schemas.microsoft.com/office/drawing/2014/main" id="{E6061228-A4E2-482C-9034-E8B2F47C0EF6}"/>
            </a:ext>
            <a:ext uri="{147F2762-F138-4A5C-976F-8EAC2B608ADB}">
              <a16:predDERef xmlns:a16="http://schemas.microsoft.com/office/drawing/2014/main" pred="{590F0479-CEBC-463B-97FF-21B392418B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8" name="Rectangle 31">
          <a:extLst>
            <a:ext uri="{FF2B5EF4-FFF2-40B4-BE49-F238E27FC236}">
              <a16:creationId xmlns:a16="http://schemas.microsoft.com/office/drawing/2014/main" id="{41BDE16C-0951-4DFA-A631-69065F443D3C}"/>
            </a:ext>
            <a:ext uri="{147F2762-F138-4A5C-976F-8EAC2B608ADB}">
              <a16:predDERef xmlns:a16="http://schemas.microsoft.com/office/drawing/2014/main" pred="{E6061228-A4E2-482C-9034-E8B2F47C0EF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09" name="Rectangle 32">
          <a:extLst>
            <a:ext uri="{FF2B5EF4-FFF2-40B4-BE49-F238E27FC236}">
              <a16:creationId xmlns:a16="http://schemas.microsoft.com/office/drawing/2014/main" id="{F54EF5C9-FEF8-450E-B465-CBA6F32D976C}"/>
            </a:ext>
            <a:ext uri="{147F2762-F138-4A5C-976F-8EAC2B608ADB}">
              <a16:predDERef xmlns:a16="http://schemas.microsoft.com/office/drawing/2014/main" pred="{41BDE16C-0951-4DFA-A631-69065F443D3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0" name="Rectangle 33">
          <a:extLst>
            <a:ext uri="{FF2B5EF4-FFF2-40B4-BE49-F238E27FC236}">
              <a16:creationId xmlns:a16="http://schemas.microsoft.com/office/drawing/2014/main" id="{24A718A1-49E4-4DE5-93C7-F41E9705990E}"/>
            </a:ext>
            <a:ext uri="{147F2762-F138-4A5C-976F-8EAC2B608ADB}">
              <a16:predDERef xmlns:a16="http://schemas.microsoft.com/office/drawing/2014/main" pred="{F54EF5C9-FEF8-450E-B465-CBA6F32D976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1" name="Rectangle 34">
          <a:extLst>
            <a:ext uri="{FF2B5EF4-FFF2-40B4-BE49-F238E27FC236}">
              <a16:creationId xmlns:a16="http://schemas.microsoft.com/office/drawing/2014/main" id="{B52F1A5D-CAC2-4075-81B5-35E87EE12A99}"/>
            </a:ext>
            <a:ext uri="{147F2762-F138-4A5C-976F-8EAC2B608ADB}">
              <a16:predDERef xmlns:a16="http://schemas.microsoft.com/office/drawing/2014/main" pred="{24A718A1-49E4-4DE5-93C7-F41E9705990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2" name="Rectangle 35">
          <a:extLst>
            <a:ext uri="{FF2B5EF4-FFF2-40B4-BE49-F238E27FC236}">
              <a16:creationId xmlns:a16="http://schemas.microsoft.com/office/drawing/2014/main" id="{6A9E729E-6CE4-48A4-8D43-CEE6061CB114}"/>
            </a:ext>
            <a:ext uri="{147F2762-F138-4A5C-976F-8EAC2B608ADB}">
              <a16:predDERef xmlns:a16="http://schemas.microsoft.com/office/drawing/2014/main" pred="{B52F1A5D-CAC2-4075-81B5-35E87EE12A9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3" name="Rectangle 36">
          <a:extLst>
            <a:ext uri="{FF2B5EF4-FFF2-40B4-BE49-F238E27FC236}">
              <a16:creationId xmlns:a16="http://schemas.microsoft.com/office/drawing/2014/main" id="{5150593D-5961-4E53-A2A8-A53DC924A577}"/>
            </a:ext>
            <a:ext uri="{147F2762-F138-4A5C-976F-8EAC2B608ADB}">
              <a16:predDERef xmlns:a16="http://schemas.microsoft.com/office/drawing/2014/main" pred="{6A9E729E-6CE4-48A4-8D43-CEE6061CB11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4" name="Rectangle 37">
          <a:extLst>
            <a:ext uri="{FF2B5EF4-FFF2-40B4-BE49-F238E27FC236}">
              <a16:creationId xmlns:a16="http://schemas.microsoft.com/office/drawing/2014/main" id="{CD94881A-8533-4267-99C9-683BE2E3F976}"/>
            </a:ext>
            <a:ext uri="{147F2762-F138-4A5C-976F-8EAC2B608ADB}">
              <a16:predDERef xmlns:a16="http://schemas.microsoft.com/office/drawing/2014/main" pred="{5150593D-5961-4E53-A2A8-A53DC924A57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5" name="Rectangle 38">
          <a:extLst>
            <a:ext uri="{FF2B5EF4-FFF2-40B4-BE49-F238E27FC236}">
              <a16:creationId xmlns:a16="http://schemas.microsoft.com/office/drawing/2014/main" id="{73B19C54-F0ED-4DB3-9E46-5E9C449FA242}"/>
            </a:ext>
            <a:ext uri="{147F2762-F138-4A5C-976F-8EAC2B608ADB}">
              <a16:predDERef xmlns:a16="http://schemas.microsoft.com/office/drawing/2014/main" pred="{CD94881A-8533-4267-99C9-683BE2E3F97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6" name="Rectangle 39">
          <a:extLst>
            <a:ext uri="{FF2B5EF4-FFF2-40B4-BE49-F238E27FC236}">
              <a16:creationId xmlns:a16="http://schemas.microsoft.com/office/drawing/2014/main" id="{B0DBDA1E-11AC-49EA-B108-5C04C99E6AAB}"/>
            </a:ext>
            <a:ext uri="{147F2762-F138-4A5C-976F-8EAC2B608ADB}">
              <a16:predDERef xmlns:a16="http://schemas.microsoft.com/office/drawing/2014/main" pred="{73B19C54-F0ED-4DB3-9E46-5E9C449FA24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7" name="Rectangle 40">
          <a:extLst>
            <a:ext uri="{FF2B5EF4-FFF2-40B4-BE49-F238E27FC236}">
              <a16:creationId xmlns:a16="http://schemas.microsoft.com/office/drawing/2014/main" id="{915D053F-133A-4CB3-B851-22259C029A30}"/>
            </a:ext>
            <a:ext uri="{147F2762-F138-4A5C-976F-8EAC2B608ADB}">
              <a16:predDERef xmlns:a16="http://schemas.microsoft.com/office/drawing/2014/main" pred="{B0DBDA1E-11AC-49EA-B108-5C04C99E6AAB}"/>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8" name="Rectangle 11">
          <a:extLst>
            <a:ext uri="{FF2B5EF4-FFF2-40B4-BE49-F238E27FC236}">
              <a16:creationId xmlns:a16="http://schemas.microsoft.com/office/drawing/2014/main" id="{4BDC5BBC-FC89-4E78-960A-A64F2E2454A6}"/>
            </a:ext>
            <a:ext uri="{147F2762-F138-4A5C-976F-8EAC2B608ADB}">
              <a16:predDERef xmlns:a16="http://schemas.microsoft.com/office/drawing/2014/main" pred="{915D053F-133A-4CB3-B851-22259C029A30}"/>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19" name="Rectangle 12">
          <a:extLst>
            <a:ext uri="{FF2B5EF4-FFF2-40B4-BE49-F238E27FC236}">
              <a16:creationId xmlns:a16="http://schemas.microsoft.com/office/drawing/2014/main" id="{4CFC4539-ADF1-4F7C-87A5-32A52E968908}"/>
            </a:ext>
            <a:ext uri="{147F2762-F138-4A5C-976F-8EAC2B608ADB}">
              <a16:predDERef xmlns:a16="http://schemas.microsoft.com/office/drawing/2014/main" pred="{4BDC5BBC-FC89-4E78-960A-A64F2E2454A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0" name="Rectangle 13">
          <a:extLst>
            <a:ext uri="{FF2B5EF4-FFF2-40B4-BE49-F238E27FC236}">
              <a16:creationId xmlns:a16="http://schemas.microsoft.com/office/drawing/2014/main" id="{AF21EDCF-7967-4B8B-844C-06C47A58C669}"/>
            </a:ext>
            <a:ext uri="{147F2762-F138-4A5C-976F-8EAC2B608ADB}">
              <a16:predDERef xmlns:a16="http://schemas.microsoft.com/office/drawing/2014/main" pred="{4CFC4539-ADF1-4F7C-87A5-32A52E96890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1" name="Rectangle 14">
          <a:extLst>
            <a:ext uri="{FF2B5EF4-FFF2-40B4-BE49-F238E27FC236}">
              <a16:creationId xmlns:a16="http://schemas.microsoft.com/office/drawing/2014/main" id="{8CDEFD7C-9837-4BF4-BB02-C33108920586}"/>
            </a:ext>
            <a:ext uri="{147F2762-F138-4A5C-976F-8EAC2B608ADB}">
              <a16:predDERef xmlns:a16="http://schemas.microsoft.com/office/drawing/2014/main" pred="{AF21EDCF-7967-4B8B-844C-06C47A58C66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2" name="Rectangle 15">
          <a:extLst>
            <a:ext uri="{FF2B5EF4-FFF2-40B4-BE49-F238E27FC236}">
              <a16:creationId xmlns:a16="http://schemas.microsoft.com/office/drawing/2014/main" id="{DB4BEE73-F2A4-4625-9C7E-434D6764742C}"/>
            </a:ext>
            <a:ext uri="{147F2762-F138-4A5C-976F-8EAC2B608ADB}">
              <a16:predDERef xmlns:a16="http://schemas.microsoft.com/office/drawing/2014/main" pred="{8CDEFD7C-9837-4BF4-BB02-C3310892058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3" name="Rectangle 16">
          <a:extLst>
            <a:ext uri="{FF2B5EF4-FFF2-40B4-BE49-F238E27FC236}">
              <a16:creationId xmlns:a16="http://schemas.microsoft.com/office/drawing/2014/main" id="{286596E3-23CD-4C13-80AE-1A7E1F8DD694}"/>
            </a:ext>
            <a:ext uri="{147F2762-F138-4A5C-976F-8EAC2B608ADB}">
              <a16:predDERef xmlns:a16="http://schemas.microsoft.com/office/drawing/2014/main" pred="{DB4BEE73-F2A4-4625-9C7E-434D6764742C}"/>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4" name="Rectangle 17">
          <a:extLst>
            <a:ext uri="{FF2B5EF4-FFF2-40B4-BE49-F238E27FC236}">
              <a16:creationId xmlns:a16="http://schemas.microsoft.com/office/drawing/2014/main" id="{3EFF22A7-7FDD-4F7F-BF55-59F450F53EF8}"/>
            </a:ext>
            <a:ext uri="{147F2762-F138-4A5C-976F-8EAC2B608ADB}">
              <a16:predDERef xmlns:a16="http://schemas.microsoft.com/office/drawing/2014/main" pred="{286596E3-23CD-4C13-80AE-1A7E1F8DD69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5" name="Rectangle 18">
          <a:extLst>
            <a:ext uri="{FF2B5EF4-FFF2-40B4-BE49-F238E27FC236}">
              <a16:creationId xmlns:a16="http://schemas.microsoft.com/office/drawing/2014/main" id="{13D7C4A7-A67F-4606-ADD3-AEAF2658F8B6}"/>
            </a:ext>
            <a:ext uri="{147F2762-F138-4A5C-976F-8EAC2B608ADB}">
              <a16:predDERef xmlns:a16="http://schemas.microsoft.com/office/drawing/2014/main" pred="{3EFF22A7-7FDD-4F7F-BF55-59F450F53E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6" name="Rectangle 19">
          <a:extLst>
            <a:ext uri="{FF2B5EF4-FFF2-40B4-BE49-F238E27FC236}">
              <a16:creationId xmlns:a16="http://schemas.microsoft.com/office/drawing/2014/main" id="{8F27556B-D9B9-4BE7-B57C-6ED67B05412F}"/>
            </a:ext>
            <a:ext uri="{147F2762-F138-4A5C-976F-8EAC2B608ADB}">
              <a16:predDERef xmlns:a16="http://schemas.microsoft.com/office/drawing/2014/main" pred="{13D7C4A7-A67F-4606-ADD3-AEAF2658F8B6}"/>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7" name="Rectangle 20">
          <a:extLst>
            <a:ext uri="{FF2B5EF4-FFF2-40B4-BE49-F238E27FC236}">
              <a16:creationId xmlns:a16="http://schemas.microsoft.com/office/drawing/2014/main" id="{32412966-FE2A-4ED5-A44D-7E02AF7B0927}"/>
            </a:ext>
            <a:ext uri="{147F2762-F138-4A5C-976F-8EAC2B608ADB}">
              <a16:predDERef xmlns:a16="http://schemas.microsoft.com/office/drawing/2014/main" pred="{8F27556B-D9B9-4BE7-B57C-6ED67B05412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8" name="Rectangle 21">
          <a:extLst>
            <a:ext uri="{FF2B5EF4-FFF2-40B4-BE49-F238E27FC236}">
              <a16:creationId xmlns:a16="http://schemas.microsoft.com/office/drawing/2014/main" id="{8D2C94B3-D28F-43B8-89D1-F9328B1B40F8}"/>
            </a:ext>
            <a:ext uri="{147F2762-F138-4A5C-976F-8EAC2B608ADB}">
              <a16:predDERef xmlns:a16="http://schemas.microsoft.com/office/drawing/2014/main" pred="{32412966-FE2A-4ED5-A44D-7E02AF7B092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29" name="Rectangle 22">
          <a:extLst>
            <a:ext uri="{FF2B5EF4-FFF2-40B4-BE49-F238E27FC236}">
              <a16:creationId xmlns:a16="http://schemas.microsoft.com/office/drawing/2014/main" id="{1D30FA44-FB0E-4046-8272-551BC6E453A8}"/>
            </a:ext>
            <a:ext uri="{147F2762-F138-4A5C-976F-8EAC2B608ADB}">
              <a16:predDERef xmlns:a16="http://schemas.microsoft.com/office/drawing/2014/main" pred="{8D2C94B3-D28F-43B8-89D1-F9328B1B40F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0" name="Rectangle 23">
          <a:extLst>
            <a:ext uri="{FF2B5EF4-FFF2-40B4-BE49-F238E27FC236}">
              <a16:creationId xmlns:a16="http://schemas.microsoft.com/office/drawing/2014/main" id="{5E7C6DC7-0E51-47F4-A0A3-39466CDE82CF}"/>
            </a:ext>
            <a:ext uri="{147F2762-F138-4A5C-976F-8EAC2B608ADB}">
              <a16:predDERef xmlns:a16="http://schemas.microsoft.com/office/drawing/2014/main" pred="{1D30FA44-FB0E-4046-8272-551BC6E453A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1" name="Rectangle 24">
          <a:extLst>
            <a:ext uri="{FF2B5EF4-FFF2-40B4-BE49-F238E27FC236}">
              <a16:creationId xmlns:a16="http://schemas.microsoft.com/office/drawing/2014/main" id="{A193F31E-A5E5-45C9-BAD2-91EE999A0C58}"/>
            </a:ext>
            <a:ext uri="{147F2762-F138-4A5C-976F-8EAC2B608ADB}">
              <a16:predDERef xmlns:a16="http://schemas.microsoft.com/office/drawing/2014/main" pred="{5E7C6DC7-0E51-47F4-A0A3-39466CDE82C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2" name="Rectangle 25">
          <a:extLst>
            <a:ext uri="{FF2B5EF4-FFF2-40B4-BE49-F238E27FC236}">
              <a16:creationId xmlns:a16="http://schemas.microsoft.com/office/drawing/2014/main" id="{82A6D5B7-408B-4355-A5E9-7F8CC72D8FE9}"/>
            </a:ext>
            <a:ext uri="{147F2762-F138-4A5C-976F-8EAC2B608ADB}">
              <a16:predDERef xmlns:a16="http://schemas.microsoft.com/office/drawing/2014/main" pred="{A193F31E-A5E5-45C9-BAD2-91EE999A0C58}"/>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3" name="Rectangle 26">
          <a:extLst>
            <a:ext uri="{FF2B5EF4-FFF2-40B4-BE49-F238E27FC236}">
              <a16:creationId xmlns:a16="http://schemas.microsoft.com/office/drawing/2014/main" id="{81340B73-1272-440C-9D2C-47E11AFF79DD}"/>
            </a:ext>
            <a:ext uri="{147F2762-F138-4A5C-976F-8EAC2B608ADB}">
              <a16:predDERef xmlns:a16="http://schemas.microsoft.com/office/drawing/2014/main" pred="{82A6D5B7-408B-4355-A5E9-7F8CC72D8FE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4" name="Rectangle 27">
          <a:extLst>
            <a:ext uri="{FF2B5EF4-FFF2-40B4-BE49-F238E27FC236}">
              <a16:creationId xmlns:a16="http://schemas.microsoft.com/office/drawing/2014/main" id="{1F29F8E5-2670-46F2-9AA7-9ADB89D26FCE}"/>
            </a:ext>
            <a:ext uri="{147F2762-F138-4A5C-976F-8EAC2B608ADB}">
              <a16:predDERef xmlns:a16="http://schemas.microsoft.com/office/drawing/2014/main" pred="{81340B73-1272-440C-9D2C-47E11AFF79D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5" name="Rectangle 28">
          <a:extLst>
            <a:ext uri="{FF2B5EF4-FFF2-40B4-BE49-F238E27FC236}">
              <a16:creationId xmlns:a16="http://schemas.microsoft.com/office/drawing/2014/main" id="{8F1325B9-40BB-4D45-A39C-3BA462939992}"/>
            </a:ext>
            <a:ext uri="{147F2762-F138-4A5C-976F-8EAC2B608ADB}">
              <a16:predDERef xmlns:a16="http://schemas.microsoft.com/office/drawing/2014/main" pred="{1F29F8E5-2670-46F2-9AA7-9ADB89D26FCE}"/>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6" name="Rectangle 29">
          <a:extLst>
            <a:ext uri="{FF2B5EF4-FFF2-40B4-BE49-F238E27FC236}">
              <a16:creationId xmlns:a16="http://schemas.microsoft.com/office/drawing/2014/main" id="{B656BD85-F85B-4A02-9248-9E6687BF198D}"/>
            </a:ext>
            <a:ext uri="{147F2762-F138-4A5C-976F-8EAC2B608ADB}">
              <a16:predDERef xmlns:a16="http://schemas.microsoft.com/office/drawing/2014/main" pred="{8F1325B9-40BB-4D45-A39C-3BA46293999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7" name="Rectangle 30">
          <a:extLst>
            <a:ext uri="{FF2B5EF4-FFF2-40B4-BE49-F238E27FC236}">
              <a16:creationId xmlns:a16="http://schemas.microsoft.com/office/drawing/2014/main" id="{715CD2E6-3FD8-4114-90F6-E0388A56BDD1}"/>
            </a:ext>
            <a:ext uri="{147F2762-F138-4A5C-976F-8EAC2B608ADB}">
              <a16:predDERef xmlns:a16="http://schemas.microsoft.com/office/drawing/2014/main" pred="{B656BD85-F85B-4A02-9248-9E6687BF198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8" name="Rectangle 31">
          <a:extLst>
            <a:ext uri="{FF2B5EF4-FFF2-40B4-BE49-F238E27FC236}">
              <a16:creationId xmlns:a16="http://schemas.microsoft.com/office/drawing/2014/main" id="{08F7FA3D-721A-4320-9E07-A7187A003887}"/>
            </a:ext>
            <a:ext uri="{147F2762-F138-4A5C-976F-8EAC2B608ADB}">
              <a16:predDERef xmlns:a16="http://schemas.microsoft.com/office/drawing/2014/main" pred="{715CD2E6-3FD8-4114-90F6-E0388A56BDD1}"/>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39" name="Rectangle 32">
          <a:extLst>
            <a:ext uri="{FF2B5EF4-FFF2-40B4-BE49-F238E27FC236}">
              <a16:creationId xmlns:a16="http://schemas.microsoft.com/office/drawing/2014/main" id="{B79986FF-B306-48D9-BD85-9ED2F9997EFF}"/>
            </a:ext>
            <a:ext uri="{147F2762-F138-4A5C-976F-8EAC2B608ADB}">
              <a16:predDERef xmlns:a16="http://schemas.microsoft.com/office/drawing/2014/main" pred="{08F7FA3D-721A-4320-9E07-A7187A00388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0" name="Rectangle 33">
          <a:extLst>
            <a:ext uri="{FF2B5EF4-FFF2-40B4-BE49-F238E27FC236}">
              <a16:creationId xmlns:a16="http://schemas.microsoft.com/office/drawing/2014/main" id="{CE180088-E595-40C4-A9E7-A3659E1E7B04}"/>
            </a:ext>
            <a:ext uri="{147F2762-F138-4A5C-976F-8EAC2B608ADB}">
              <a16:predDERef xmlns:a16="http://schemas.microsoft.com/office/drawing/2014/main" pred="{B79986FF-B306-48D9-BD85-9ED2F9997EFF}"/>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1" name="Rectangle 34">
          <a:extLst>
            <a:ext uri="{FF2B5EF4-FFF2-40B4-BE49-F238E27FC236}">
              <a16:creationId xmlns:a16="http://schemas.microsoft.com/office/drawing/2014/main" id="{F406DC66-7744-48FB-B80F-300E81F64A62}"/>
            </a:ext>
            <a:ext uri="{147F2762-F138-4A5C-976F-8EAC2B608ADB}">
              <a16:predDERef xmlns:a16="http://schemas.microsoft.com/office/drawing/2014/main" pred="{CE180088-E595-40C4-A9E7-A3659E1E7B04}"/>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2" name="Rectangle 35">
          <a:extLst>
            <a:ext uri="{FF2B5EF4-FFF2-40B4-BE49-F238E27FC236}">
              <a16:creationId xmlns:a16="http://schemas.microsoft.com/office/drawing/2014/main" id="{D652BC00-DD0D-466D-B2CB-2E00F49DF059}"/>
            </a:ext>
            <a:ext uri="{147F2762-F138-4A5C-976F-8EAC2B608ADB}">
              <a16:predDERef xmlns:a16="http://schemas.microsoft.com/office/drawing/2014/main" pred="{F406DC66-7744-48FB-B80F-300E81F64A62}"/>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3" name="Rectangle 36">
          <a:extLst>
            <a:ext uri="{FF2B5EF4-FFF2-40B4-BE49-F238E27FC236}">
              <a16:creationId xmlns:a16="http://schemas.microsoft.com/office/drawing/2014/main" id="{7B2FC1C2-E4D5-4B48-9091-3BAFD4AF73AD}"/>
            </a:ext>
            <a:ext uri="{147F2762-F138-4A5C-976F-8EAC2B608ADB}">
              <a16:predDERef xmlns:a16="http://schemas.microsoft.com/office/drawing/2014/main" pred="{D652BC00-DD0D-466D-B2CB-2E00F49DF059}"/>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4" name="Rectangle 37">
          <a:extLst>
            <a:ext uri="{FF2B5EF4-FFF2-40B4-BE49-F238E27FC236}">
              <a16:creationId xmlns:a16="http://schemas.microsoft.com/office/drawing/2014/main" id="{555DB802-CB0E-4AF6-AF41-7D7F71852957}"/>
            </a:ext>
            <a:ext uri="{147F2762-F138-4A5C-976F-8EAC2B608ADB}">
              <a16:predDERef xmlns:a16="http://schemas.microsoft.com/office/drawing/2014/main" pred="{7B2FC1C2-E4D5-4B48-9091-3BAFD4AF73AD}"/>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5" name="Rectangle 38">
          <a:extLst>
            <a:ext uri="{FF2B5EF4-FFF2-40B4-BE49-F238E27FC236}">
              <a16:creationId xmlns:a16="http://schemas.microsoft.com/office/drawing/2014/main" id="{320CCBF1-0471-4879-ABDE-E513C991C1C7}"/>
            </a:ext>
            <a:ext uri="{147F2762-F138-4A5C-976F-8EAC2B608ADB}">
              <a16:predDERef xmlns:a16="http://schemas.microsoft.com/office/drawing/2014/main" pred="{555DB802-CB0E-4AF6-AF41-7D7F7185295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21</xdr:row>
      <xdr:rowOff>0</xdr:rowOff>
    </xdr:from>
    <xdr:ext cx="184731" cy="937629"/>
    <xdr:sp macro="" textlink="">
      <xdr:nvSpPr>
        <xdr:cNvPr id="446" name="Rectangle 39">
          <a:extLst>
            <a:ext uri="{FF2B5EF4-FFF2-40B4-BE49-F238E27FC236}">
              <a16:creationId xmlns:a16="http://schemas.microsoft.com/office/drawing/2014/main" id="{6BE905B1-3669-4298-80AC-BE7C779552F9}"/>
            </a:ext>
            <a:ext uri="{147F2762-F138-4A5C-976F-8EAC2B608ADB}">
              <a16:predDERef xmlns:a16="http://schemas.microsoft.com/office/drawing/2014/main" pred="{320CCBF1-0471-4879-ABDE-E513C991C1C7}"/>
            </a:ext>
          </a:extLst>
        </xdr:cNvPr>
        <xdr:cNvSpPr/>
      </xdr:nvSpPr>
      <xdr:spPr>
        <a:xfrm rot="19317675">
          <a:off x="7811031" y="15684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106"/>
  <sheetViews>
    <sheetView tabSelected="1" zoomScale="72" zoomScaleNormal="72" zoomScaleSheetLayoutView="71" zoomScalePageLayoutView="77" workbookViewId="0">
      <selection activeCell="H4" sqref="H4"/>
    </sheetView>
  </sheetViews>
  <sheetFormatPr defaultColWidth="8.85546875" defaultRowHeight="15.75" x14ac:dyDescent="0.25"/>
  <cols>
    <col min="1" max="1" width="9.140625" customWidth="1"/>
    <col min="2" max="2" width="13.7109375" customWidth="1"/>
    <col min="3" max="3" width="40.7109375" style="123" customWidth="1"/>
    <col min="4" max="4" width="34.140625" customWidth="1"/>
    <col min="5" max="5" width="19.85546875" customWidth="1"/>
    <col min="6" max="6" width="13" style="52" customWidth="1"/>
    <col min="7" max="7" width="13.42578125" style="52" customWidth="1"/>
    <col min="8" max="8" width="33.7109375" style="52" customWidth="1"/>
    <col min="9" max="9" width="15.42578125" style="52" customWidth="1"/>
    <col min="10" max="10" width="10.28515625" style="52" customWidth="1"/>
    <col min="11" max="11" width="15.140625" style="52" customWidth="1"/>
    <col min="12" max="12" width="14.42578125" style="99" customWidth="1"/>
    <col min="13" max="13" width="14" style="100" customWidth="1"/>
    <col min="14" max="14" width="14.42578125" style="101" customWidth="1"/>
    <col min="15" max="15" width="15" style="100" customWidth="1"/>
    <col min="16" max="16" width="14.42578125" style="52" customWidth="1"/>
    <col min="17" max="17" width="11.85546875" style="52" customWidth="1"/>
    <col min="18" max="16384" width="8.85546875" style="52"/>
  </cols>
  <sheetData>
    <row r="1" spans="1:48" ht="54" customHeight="1" x14ac:dyDescent="0.25">
      <c r="A1" s="12" t="s">
        <v>0</v>
      </c>
      <c r="B1" s="12" t="s">
        <v>1</v>
      </c>
      <c r="C1" s="12" t="s">
        <v>2</v>
      </c>
      <c r="D1" s="12" t="s">
        <v>3</v>
      </c>
      <c r="E1" s="13" t="s">
        <v>4</v>
      </c>
      <c r="F1" s="67" t="s">
        <v>5</v>
      </c>
      <c r="G1" s="67" t="s">
        <v>6</v>
      </c>
      <c r="H1" s="67" t="s">
        <v>7</v>
      </c>
      <c r="I1" s="67" t="s">
        <v>8</v>
      </c>
      <c r="J1" s="67" t="s">
        <v>9</v>
      </c>
      <c r="K1" s="67" t="s">
        <v>10</v>
      </c>
      <c r="L1" s="79" t="s">
        <v>11</v>
      </c>
      <c r="M1" s="80" t="s">
        <v>12</v>
      </c>
      <c r="N1" s="81" t="s">
        <v>13</v>
      </c>
      <c r="O1" s="80" t="s">
        <v>14</v>
      </c>
      <c r="P1" s="67" t="s">
        <v>15</v>
      </c>
      <c r="Q1" s="67" t="s">
        <v>16</v>
      </c>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row>
    <row r="2" spans="1:48" ht="12.75" customHeight="1" x14ac:dyDescent="0.25">
      <c r="A2" s="18" t="s">
        <v>17</v>
      </c>
      <c r="B2" s="18" t="s">
        <v>18</v>
      </c>
      <c r="C2" s="18" t="s">
        <v>19</v>
      </c>
      <c r="D2" s="18" t="s">
        <v>20</v>
      </c>
      <c r="E2" s="18" t="s">
        <v>21</v>
      </c>
      <c r="F2" s="71" t="s">
        <v>22</v>
      </c>
      <c r="G2" s="71" t="s">
        <v>23</v>
      </c>
      <c r="H2" s="71" t="s">
        <v>24</v>
      </c>
      <c r="I2" s="71" t="s">
        <v>25</v>
      </c>
      <c r="J2" s="71" t="s">
        <v>26</v>
      </c>
      <c r="K2" s="71" t="s">
        <v>27</v>
      </c>
      <c r="L2" s="82" t="s">
        <v>28</v>
      </c>
      <c r="M2" s="83" t="s">
        <v>29</v>
      </c>
      <c r="N2" s="84" t="s">
        <v>30</v>
      </c>
      <c r="O2" s="83" t="s">
        <v>31</v>
      </c>
      <c r="P2" s="71" t="s">
        <v>32</v>
      </c>
      <c r="Q2" s="71" t="s">
        <v>33</v>
      </c>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row>
    <row r="3" spans="1:48" ht="208.5" customHeight="1" x14ac:dyDescent="0.25">
      <c r="A3" s="1"/>
      <c r="B3" s="1"/>
      <c r="C3" s="23" t="s">
        <v>34</v>
      </c>
      <c r="D3" s="20" t="s">
        <v>35</v>
      </c>
      <c r="E3" s="21" t="s">
        <v>36</v>
      </c>
      <c r="F3" s="72" t="s">
        <v>37</v>
      </c>
      <c r="G3" s="73"/>
      <c r="H3" s="73"/>
      <c r="I3" s="73"/>
      <c r="J3" s="73"/>
      <c r="K3" s="73"/>
      <c r="L3" s="85"/>
      <c r="M3" s="86"/>
      <c r="N3" s="25"/>
      <c r="O3" s="25"/>
      <c r="P3" s="73"/>
      <c r="Q3" s="73"/>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row>
    <row r="4" spans="1:48" ht="249" customHeight="1" x14ac:dyDescent="0.25">
      <c r="A4" s="102">
        <v>1021</v>
      </c>
      <c r="B4" s="103" t="s">
        <v>38</v>
      </c>
      <c r="C4" s="104" t="s">
        <v>39</v>
      </c>
      <c r="D4" s="104" t="s">
        <v>40</v>
      </c>
      <c r="E4" s="105">
        <v>150000</v>
      </c>
      <c r="F4" s="25"/>
      <c r="G4" s="25"/>
      <c r="H4" s="25"/>
      <c r="I4" s="25"/>
      <c r="J4" s="25"/>
      <c r="K4" s="25"/>
      <c r="L4" s="25"/>
      <c r="M4" s="25"/>
      <c r="N4" s="25" t="e">
        <f t="shared" ref="N4:N46" si="0">E4/M4</f>
        <v>#DIV/0!</v>
      </c>
      <c r="O4" s="25" t="e">
        <f t="shared" ref="O4:O46" si="1">M4*N4</f>
        <v>#DIV/0!</v>
      </c>
      <c r="P4" s="25"/>
      <c r="Q4" s="25"/>
    </row>
    <row r="5" spans="1:48" ht="170.25" customHeight="1" x14ac:dyDescent="0.25">
      <c r="A5" s="28">
        <v>1023</v>
      </c>
      <c r="B5" s="106" t="s">
        <v>38</v>
      </c>
      <c r="C5" s="104" t="s">
        <v>41</v>
      </c>
      <c r="D5" s="104" t="s">
        <v>42</v>
      </c>
      <c r="E5" s="105">
        <v>300000</v>
      </c>
      <c r="F5" s="25"/>
      <c r="G5" s="25"/>
      <c r="H5" s="25"/>
      <c r="I5" s="25"/>
      <c r="J5" s="25"/>
      <c r="K5" s="25"/>
      <c r="L5" s="25"/>
      <c r="M5" s="25"/>
      <c r="N5" s="25" t="e">
        <f t="shared" si="0"/>
        <v>#DIV/0!</v>
      </c>
      <c r="O5" s="25" t="e">
        <f t="shared" si="1"/>
        <v>#DIV/0!</v>
      </c>
      <c r="P5" s="25"/>
      <c r="Q5" s="25"/>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row>
    <row r="6" spans="1:48" ht="203.25" customHeight="1" x14ac:dyDescent="0.25">
      <c r="A6" s="28">
        <v>1026</v>
      </c>
      <c r="B6" s="106" t="s">
        <v>38</v>
      </c>
      <c r="C6" s="104" t="s">
        <v>43</v>
      </c>
      <c r="D6" s="104" t="s">
        <v>44</v>
      </c>
      <c r="E6" s="105">
        <v>500000</v>
      </c>
      <c r="F6" s="25"/>
      <c r="G6" s="25"/>
      <c r="H6" s="25"/>
      <c r="I6" s="25"/>
      <c r="J6" s="25"/>
      <c r="K6" s="25"/>
      <c r="L6" s="25"/>
      <c r="M6" s="25"/>
      <c r="N6" s="25" t="e">
        <f t="shared" si="0"/>
        <v>#DIV/0!</v>
      </c>
      <c r="O6" s="25" t="e">
        <f t="shared" si="1"/>
        <v>#DIV/0!</v>
      </c>
      <c r="P6" s="25"/>
      <c r="Q6" s="25"/>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row>
    <row r="7" spans="1:48" ht="181.5" customHeight="1" x14ac:dyDescent="0.25">
      <c r="A7" s="28">
        <v>1061</v>
      </c>
      <c r="B7" s="106" t="s">
        <v>38</v>
      </c>
      <c r="C7" s="104" t="s">
        <v>45</v>
      </c>
      <c r="D7" s="104" t="s">
        <v>46</v>
      </c>
      <c r="E7" s="105">
        <v>500000</v>
      </c>
      <c r="F7" s="25"/>
      <c r="G7" s="25"/>
      <c r="H7" s="25"/>
      <c r="I7" s="25"/>
      <c r="J7" s="25"/>
      <c r="K7" s="25"/>
      <c r="L7" s="25"/>
      <c r="M7" s="25"/>
      <c r="N7" s="25" t="e">
        <f t="shared" si="0"/>
        <v>#DIV/0!</v>
      </c>
      <c r="O7" s="25" t="e">
        <f t="shared" si="1"/>
        <v>#DIV/0!</v>
      </c>
      <c r="P7" s="25"/>
      <c r="Q7" s="25"/>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row>
    <row r="8" spans="1:48" ht="254.25" customHeight="1" x14ac:dyDescent="0.25">
      <c r="A8" s="107">
        <v>1073</v>
      </c>
      <c r="B8" s="108" t="s">
        <v>38</v>
      </c>
      <c r="C8" s="104" t="s">
        <v>47</v>
      </c>
      <c r="D8" s="104" t="s">
        <v>238</v>
      </c>
      <c r="E8" s="105">
        <v>600000</v>
      </c>
      <c r="F8" s="25"/>
      <c r="G8" s="25"/>
      <c r="H8" s="25"/>
      <c r="I8" s="25"/>
      <c r="J8" s="25"/>
      <c r="K8" s="25"/>
      <c r="L8" s="25"/>
      <c r="M8" s="25"/>
      <c r="N8" s="25" t="e">
        <f t="shared" si="0"/>
        <v>#DIV/0!</v>
      </c>
      <c r="O8" s="25" t="e">
        <f t="shared" si="1"/>
        <v>#DIV/0!</v>
      </c>
      <c r="P8" s="25"/>
      <c r="Q8" s="25"/>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row>
    <row r="9" spans="1:48" ht="254.25" customHeight="1" x14ac:dyDescent="0.25">
      <c r="A9" s="28">
        <v>1084</v>
      </c>
      <c r="B9" s="106" t="s">
        <v>38</v>
      </c>
      <c r="C9" s="109" t="s">
        <v>48</v>
      </c>
      <c r="D9" s="104" t="s">
        <v>49</v>
      </c>
      <c r="E9" s="105">
        <v>150000</v>
      </c>
      <c r="F9" s="25"/>
      <c r="G9" s="25"/>
      <c r="I9" s="25"/>
      <c r="J9" s="25"/>
      <c r="K9" s="25"/>
      <c r="L9" s="25"/>
      <c r="M9" s="25"/>
      <c r="N9" s="25" t="e">
        <f t="shared" si="0"/>
        <v>#DIV/0!</v>
      </c>
      <c r="O9" s="25" t="e">
        <f t="shared" si="1"/>
        <v>#DIV/0!</v>
      </c>
      <c r="P9" s="25"/>
      <c r="Q9" s="25"/>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row>
    <row r="10" spans="1:48" ht="254.25" customHeight="1" x14ac:dyDescent="0.25">
      <c r="A10" s="102">
        <v>1088</v>
      </c>
      <c r="B10" s="103" t="s">
        <v>38</v>
      </c>
      <c r="C10" s="104" t="s">
        <v>50</v>
      </c>
      <c r="D10" s="104" t="s">
        <v>51</v>
      </c>
      <c r="E10" s="105">
        <v>250000</v>
      </c>
      <c r="F10" s="94"/>
      <c r="G10" s="73"/>
      <c r="H10" s="73"/>
      <c r="I10" s="73"/>
      <c r="J10" s="73"/>
      <c r="K10" s="73"/>
      <c r="L10" s="85"/>
      <c r="M10" s="86"/>
      <c r="N10" s="25" t="e">
        <f t="shared" si="0"/>
        <v>#DIV/0!</v>
      </c>
      <c r="O10" s="25" t="e">
        <f t="shared" si="1"/>
        <v>#DIV/0!</v>
      </c>
      <c r="P10" s="73"/>
      <c r="Q10" s="73"/>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row>
    <row r="11" spans="1:48" ht="192" customHeight="1" x14ac:dyDescent="0.25">
      <c r="A11" s="28">
        <v>1130</v>
      </c>
      <c r="B11" s="110" t="s">
        <v>38</v>
      </c>
      <c r="C11" s="104" t="s">
        <v>52</v>
      </c>
      <c r="D11" s="104" t="s">
        <v>53</v>
      </c>
      <c r="E11" s="105">
        <v>300000</v>
      </c>
      <c r="F11" s="25"/>
      <c r="G11" s="25"/>
      <c r="H11" s="25"/>
      <c r="I11" s="25"/>
      <c r="J11" s="25"/>
      <c r="K11" s="25"/>
      <c r="L11" s="25"/>
      <c r="M11" s="25"/>
      <c r="N11" s="25" t="e">
        <f t="shared" si="0"/>
        <v>#DIV/0!</v>
      </c>
      <c r="O11" s="25" t="e">
        <f t="shared" si="1"/>
        <v>#DIV/0!</v>
      </c>
      <c r="P11" s="25"/>
      <c r="Q11" s="25"/>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row>
    <row r="12" spans="1:48" ht="192" customHeight="1" x14ac:dyDescent="0.25">
      <c r="A12" s="28">
        <v>1229</v>
      </c>
      <c r="B12" s="106" t="s">
        <v>38</v>
      </c>
      <c r="C12" s="104" t="s">
        <v>54</v>
      </c>
      <c r="D12" s="104" t="s">
        <v>55</v>
      </c>
      <c r="E12" s="105">
        <v>200000</v>
      </c>
      <c r="F12" s="25"/>
      <c r="G12" s="25"/>
      <c r="H12" s="25"/>
      <c r="I12" s="25"/>
      <c r="J12" s="25"/>
      <c r="K12" s="25"/>
      <c r="L12" s="25"/>
      <c r="M12" s="25"/>
      <c r="N12" s="25" t="e">
        <f t="shared" si="0"/>
        <v>#DIV/0!</v>
      </c>
      <c r="O12" s="25" t="e">
        <f t="shared" si="1"/>
        <v>#DIV/0!</v>
      </c>
      <c r="P12" s="25"/>
      <c r="Q12" s="25"/>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row>
    <row r="13" spans="1:48" ht="151.5" customHeight="1" x14ac:dyDescent="0.25">
      <c r="A13" s="28">
        <v>1256</v>
      </c>
      <c r="B13" s="106" t="s">
        <v>38</v>
      </c>
      <c r="C13" s="104" t="s">
        <v>56</v>
      </c>
      <c r="D13" s="104" t="s">
        <v>57</v>
      </c>
      <c r="E13" s="105">
        <v>100000</v>
      </c>
      <c r="F13" s="25"/>
      <c r="G13" s="25"/>
      <c r="H13" s="25"/>
      <c r="I13" s="25"/>
      <c r="J13" s="25"/>
      <c r="K13" s="25"/>
      <c r="L13" s="25"/>
      <c r="M13" s="25"/>
      <c r="N13" s="25" t="e">
        <f t="shared" si="0"/>
        <v>#DIV/0!</v>
      </c>
      <c r="O13" s="25" t="e">
        <f t="shared" si="1"/>
        <v>#DIV/0!</v>
      </c>
      <c r="P13" s="25"/>
      <c r="Q13" s="25"/>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row>
    <row r="14" spans="1:48" ht="150" customHeight="1" x14ac:dyDescent="0.25">
      <c r="A14" s="28">
        <v>1258</v>
      </c>
      <c r="B14" s="106" t="s">
        <v>38</v>
      </c>
      <c r="C14" s="104" t="s">
        <v>58</v>
      </c>
      <c r="D14" s="104" t="s">
        <v>59</v>
      </c>
      <c r="E14" s="111" t="s">
        <v>60</v>
      </c>
      <c r="F14" s="25"/>
      <c r="G14" s="25"/>
      <c r="H14" s="25"/>
      <c r="I14" s="25"/>
      <c r="J14" s="25"/>
      <c r="K14" s="25"/>
      <c r="L14" s="25"/>
      <c r="M14" s="25"/>
      <c r="N14" s="25" t="e">
        <f t="shared" si="0"/>
        <v>#VALUE!</v>
      </c>
      <c r="O14" s="25" t="e">
        <f t="shared" si="1"/>
        <v>#VALUE!</v>
      </c>
      <c r="P14" s="25"/>
      <c r="Q14" s="25"/>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row>
    <row r="15" spans="1:48" s="95" customFormat="1" ht="205.5" customHeight="1" x14ac:dyDescent="0.25">
      <c r="A15" s="28">
        <v>1570</v>
      </c>
      <c r="B15" s="106" t="s">
        <v>38</v>
      </c>
      <c r="C15" s="104" t="s">
        <v>61</v>
      </c>
      <c r="D15" s="104" t="s">
        <v>62</v>
      </c>
      <c r="E15" s="105">
        <v>300000</v>
      </c>
      <c r="F15" s="25"/>
      <c r="G15" s="25"/>
      <c r="H15" s="25"/>
      <c r="I15" s="25"/>
      <c r="J15" s="25"/>
      <c r="K15" s="25"/>
      <c r="L15" s="25"/>
      <c r="M15" s="25"/>
      <c r="N15" s="25" t="e">
        <f t="shared" si="0"/>
        <v>#DIV/0!</v>
      </c>
      <c r="O15" s="25" t="e">
        <f t="shared" si="1"/>
        <v>#DIV/0!</v>
      </c>
      <c r="P15" s="25"/>
      <c r="Q15" s="25"/>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row>
    <row r="16" spans="1:48" s="95" customFormat="1" ht="342.75" customHeight="1" x14ac:dyDescent="0.25">
      <c r="A16" s="28">
        <v>1576</v>
      </c>
      <c r="B16" s="106" t="s">
        <v>38</v>
      </c>
      <c r="C16" s="104" t="s">
        <v>63</v>
      </c>
      <c r="D16" s="104" t="s">
        <v>64</v>
      </c>
      <c r="E16" s="105">
        <v>2000000</v>
      </c>
      <c r="F16" s="25"/>
      <c r="G16" s="25"/>
      <c r="H16" s="25"/>
      <c r="I16" s="25"/>
      <c r="J16" s="25"/>
      <c r="K16" s="25"/>
      <c r="L16" s="25"/>
      <c r="M16" s="25"/>
      <c r="N16" s="25" t="e">
        <f t="shared" si="0"/>
        <v>#DIV/0!</v>
      </c>
      <c r="O16" s="25" t="e">
        <f t="shared" si="1"/>
        <v>#DIV/0!</v>
      </c>
      <c r="P16" s="25"/>
      <c r="Q16" s="25"/>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row>
    <row r="17" spans="1:48" s="95" customFormat="1" ht="328.5" customHeight="1" x14ac:dyDescent="0.25">
      <c r="A17" s="28">
        <v>1577</v>
      </c>
      <c r="B17" s="106" t="s">
        <v>38</v>
      </c>
      <c r="C17" s="104" t="s">
        <v>65</v>
      </c>
      <c r="D17" s="104" t="s">
        <v>66</v>
      </c>
      <c r="E17" s="105">
        <v>300000</v>
      </c>
      <c r="F17" s="25"/>
      <c r="G17" s="25"/>
      <c r="H17" s="25"/>
      <c r="I17" s="25"/>
      <c r="J17" s="25"/>
      <c r="K17" s="25"/>
      <c r="L17" s="25"/>
      <c r="M17" s="25"/>
      <c r="N17" s="25" t="e">
        <f t="shared" si="0"/>
        <v>#DIV/0!</v>
      </c>
      <c r="O17" s="25" t="e">
        <f t="shared" si="1"/>
        <v>#DIV/0!</v>
      </c>
      <c r="P17" s="25"/>
      <c r="Q17" s="25"/>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row>
    <row r="18" spans="1:48" ht="311.25" customHeight="1" x14ac:dyDescent="0.25">
      <c r="A18" s="28">
        <v>1578</v>
      </c>
      <c r="B18" s="106" t="s">
        <v>38</v>
      </c>
      <c r="C18" s="104" t="s">
        <v>67</v>
      </c>
      <c r="D18" s="104" t="s">
        <v>68</v>
      </c>
      <c r="E18" s="105">
        <v>325000</v>
      </c>
      <c r="F18" s="25"/>
      <c r="G18" s="25"/>
      <c r="H18" s="25"/>
      <c r="I18" s="25"/>
      <c r="J18" s="25"/>
      <c r="K18" s="25"/>
      <c r="L18" s="25"/>
      <c r="M18" s="25"/>
      <c r="N18" s="25" t="e">
        <f t="shared" si="0"/>
        <v>#DIV/0!</v>
      </c>
      <c r="O18" s="25" t="e">
        <f t="shared" si="1"/>
        <v>#DIV/0!</v>
      </c>
      <c r="P18" s="25"/>
      <c r="Q18" s="25"/>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row>
    <row r="19" spans="1:48" ht="249" customHeight="1" x14ac:dyDescent="0.25">
      <c r="A19" s="28">
        <v>1660</v>
      </c>
      <c r="B19" s="106" t="s">
        <v>38</v>
      </c>
      <c r="C19" s="104" t="s">
        <v>69</v>
      </c>
      <c r="D19" s="104" t="s">
        <v>70</v>
      </c>
      <c r="E19" s="105">
        <v>1500000</v>
      </c>
      <c r="F19" s="25"/>
      <c r="G19" s="25"/>
      <c r="H19" s="25"/>
      <c r="I19" s="25"/>
      <c r="J19" s="25"/>
      <c r="K19" s="25"/>
      <c r="L19" s="25"/>
      <c r="M19" s="25"/>
      <c r="N19" s="25" t="e">
        <f t="shared" si="0"/>
        <v>#DIV/0!</v>
      </c>
      <c r="O19" s="25" t="e">
        <f t="shared" si="1"/>
        <v>#DIV/0!</v>
      </c>
      <c r="P19" s="25"/>
      <c r="Q19" s="25"/>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row>
    <row r="20" spans="1:48" ht="177" customHeight="1" x14ac:dyDescent="0.25">
      <c r="A20" s="28">
        <v>1694</v>
      </c>
      <c r="B20" s="106" t="s">
        <v>38</v>
      </c>
      <c r="C20" s="104" t="s">
        <v>71</v>
      </c>
      <c r="D20" s="104" t="s">
        <v>72</v>
      </c>
      <c r="E20" s="105">
        <v>100000</v>
      </c>
      <c r="F20" s="25"/>
      <c r="G20" s="25"/>
      <c r="H20" s="25"/>
      <c r="I20" s="25"/>
      <c r="J20" s="25"/>
      <c r="K20" s="25"/>
      <c r="L20" s="25"/>
      <c r="M20" s="25"/>
      <c r="N20" s="25" t="e">
        <f t="shared" si="0"/>
        <v>#DIV/0!</v>
      </c>
      <c r="O20" s="25" t="e">
        <f t="shared" si="1"/>
        <v>#DIV/0!</v>
      </c>
      <c r="P20" s="25"/>
      <c r="Q20" s="25"/>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row>
    <row r="21" spans="1:48" ht="162.94999999999999" customHeight="1" x14ac:dyDescent="0.25">
      <c r="A21" s="28">
        <v>1769</v>
      </c>
      <c r="B21" s="106" t="s">
        <v>38</v>
      </c>
      <c r="C21" s="104" t="s">
        <v>73</v>
      </c>
      <c r="D21" s="104" t="s">
        <v>74</v>
      </c>
      <c r="E21" s="105">
        <v>300000</v>
      </c>
      <c r="F21" s="25"/>
      <c r="G21" s="25"/>
      <c r="H21" s="25"/>
      <c r="I21" s="25"/>
      <c r="J21" s="25"/>
      <c r="K21" s="25"/>
      <c r="L21" s="25"/>
      <c r="M21" s="25"/>
      <c r="N21" s="25" t="e">
        <f t="shared" si="0"/>
        <v>#DIV/0!</v>
      </c>
      <c r="O21" s="25" t="e">
        <f t="shared" si="1"/>
        <v>#DIV/0!</v>
      </c>
      <c r="P21" s="25"/>
      <c r="Q21" s="25"/>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row>
    <row r="22" spans="1:48" ht="162.94999999999999" customHeight="1" x14ac:dyDescent="0.25">
      <c r="A22" s="112">
        <v>1778</v>
      </c>
      <c r="B22" s="113" t="s">
        <v>38</v>
      </c>
      <c r="C22" s="114" t="s">
        <v>75</v>
      </c>
      <c r="D22" s="104" t="s">
        <v>76</v>
      </c>
      <c r="E22" s="105">
        <v>72000</v>
      </c>
      <c r="F22" s="25"/>
      <c r="G22" s="25"/>
      <c r="H22" s="25"/>
      <c r="I22" s="25"/>
      <c r="J22" s="25"/>
      <c r="K22" s="25"/>
      <c r="L22" s="25"/>
      <c r="M22" s="25"/>
      <c r="N22" s="25" t="e">
        <f t="shared" si="0"/>
        <v>#DIV/0!</v>
      </c>
      <c r="O22" s="25" t="e">
        <f t="shared" si="1"/>
        <v>#DIV/0!</v>
      </c>
      <c r="P22" s="25"/>
      <c r="Q22" s="25"/>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row>
    <row r="23" spans="1:48" ht="119.1" customHeight="1" x14ac:dyDescent="0.25">
      <c r="A23" s="28">
        <v>1800</v>
      </c>
      <c r="B23" s="106" t="s">
        <v>38</v>
      </c>
      <c r="C23" s="115" t="s">
        <v>77</v>
      </c>
      <c r="D23" s="104" t="s">
        <v>78</v>
      </c>
      <c r="E23" s="105">
        <v>150000</v>
      </c>
      <c r="F23" s="25"/>
      <c r="G23" s="25"/>
      <c r="H23" s="25"/>
      <c r="I23" s="25"/>
      <c r="J23" s="25"/>
      <c r="K23" s="25"/>
      <c r="L23" s="25"/>
      <c r="M23" s="25"/>
      <c r="N23" s="25" t="e">
        <f t="shared" si="0"/>
        <v>#DIV/0!</v>
      </c>
      <c r="O23" s="25" t="e">
        <f t="shared" si="1"/>
        <v>#DIV/0!</v>
      </c>
      <c r="P23" s="25"/>
      <c r="Q23" s="25"/>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row>
    <row r="24" spans="1:48" ht="173.25" customHeight="1" x14ac:dyDescent="0.25">
      <c r="A24" s="116">
        <v>1893</v>
      </c>
      <c r="B24" s="106" t="s">
        <v>38</v>
      </c>
      <c r="C24" s="104" t="s">
        <v>79</v>
      </c>
      <c r="D24" s="104" t="s">
        <v>80</v>
      </c>
      <c r="E24" s="105">
        <v>100000</v>
      </c>
      <c r="F24" s="25"/>
      <c r="G24" s="25"/>
      <c r="H24" s="25"/>
      <c r="I24" s="25"/>
      <c r="J24" s="25"/>
      <c r="K24" s="25"/>
      <c r="L24" s="25"/>
      <c r="M24" s="25"/>
      <c r="N24" s="25" t="e">
        <f t="shared" si="0"/>
        <v>#DIV/0!</v>
      </c>
      <c r="O24" s="25" t="e">
        <f t="shared" si="1"/>
        <v>#DIV/0!</v>
      </c>
      <c r="P24" s="25"/>
      <c r="Q24" s="25"/>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row>
    <row r="25" spans="1:48" ht="200.45" customHeight="1" x14ac:dyDescent="0.25">
      <c r="A25" s="116">
        <v>1884</v>
      </c>
      <c r="B25" s="106" t="s">
        <v>38</v>
      </c>
      <c r="C25" s="104" t="s">
        <v>81</v>
      </c>
      <c r="D25" s="104" t="s">
        <v>82</v>
      </c>
      <c r="E25" s="105">
        <v>300000</v>
      </c>
      <c r="F25" s="25"/>
      <c r="G25" s="25"/>
      <c r="H25" s="25"/>
      <c r="I25" s="25"/>
      <c r="J25" s="25"/>
      <c r="K25" s="25"/>
      <c r="L25" s="25"/>
      <c r="M25" s="25"/>
      <c r="N25" s="25" t="e">
        <f t="shared" si="0"/>
        <v>#DIV/0!</v>
      </c>
      <c r="O25" s="25" t="e">
        <f t="shared" si="1"/>
        <v>#DIV/0!</v>
      </c>
      <c r="P25" s="25"/>
      <c r="Q25" s="25"/>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row>
    <row r="26" spans="1:48" ht="165" customHeight="1" x14ac:dyDescent="0.25">
      <c r="A26" s="116">
        <v>1894</v>
      </c>
      <c r="B26" s="106" t="s">
        <v>38</v>
      </c>
      <c r="C26" s="104" t="s">
        <v>83</v>
      </c>
      <c r="D26" s="104" t="s">
        <v>84</v>
      </c>
      <c r="E26" s="105">
        <v>300000</v>
      </c>
      <c r="F26" s="25"/>
      <c r="G26" s="25"/>
      <c r="H26" s="25"/>
      <c r="I26" s="25"/>
      <c r="J26" s="25"/>
      <c r="K26" s="25"/>
      <c r="L26" s="25"/>
      <c r="M26" s="25"/>
      <c r="N26" s="25" t="e">
        <f t="shared" si="0"/>
        <v>#DIV/0!</v>
      </c>
      <c r="O26" s="25" t="e">
        <f t="shared" si="1"/>
        <v>#DIV/0!</v>
      </c>
      <c r="P26" s="25"/>
      <c r="Q26" s="25"/>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row>
    <row r="27" spans="1:48" ht="182.1" customHeight="1" x14ac:dyDescent="0.25">
      <c r="A27" s="28">
        <v>1895</v>
      </c>
      <c r="B27" s="106" t="s">
        <v>38</v>
      </c>
      <c r="C27" s="104" t="s">
        <v>85</v>
      </c>
      <c r="D27" s="104" t="s">
        <v>86</v>
      </c>
      <c r="E27" s="105">
        <v>100000</v>
      </c>
      <c r="F27" s="25"/>
      <c r="G27" s="25"/>
      <c r="H27" s="25"/>
      <c r="I27" s="25"/>
      <c r="J27" s="25"/>
      <c r="K27" s="25"/>
      <c r="L27" s="25"/>
      <c r="M27" s="25"/>
      <c r="N27" s="25" t="e">
        <f t="shared" si="0"/>
        <v>#DIV/0!</v>
      </c>
      <c r="O27" s="25" t="e">
        <f t="shared" si="1"/>
        <v>#DIV/0!</v>
      </c>
      <c r="P27" s="25"/>
      <c r="Q27" s="25"/>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row>
    <row r="28" spans="1:48" ht="156" customHeight="1" x14ac:dyDescent="0.25">
      <c r="A28" s="28">
        <v>1928</v>
      </c>
      <c r="B28" s="106" t="s">
        <v>38</v>
      </c>
      <c r="C28" s="104" t="s">
        <v>87</v>
      </c>
      <c r="D28" s="104" t="s">
        <v>88</v>
      </c>
      <c r="E28" s="105">
        <v>125000</v>
      </c>
      <c r="F28" s="25"/>
      <c r="G28" s="25"/>
      <c r="H28" s="25"/>
      <c r="I28" s="25"/>
      <c r="J28" s="25"/>
      <c r="K28" s="25"/>
      <c r="L28" s="25"/>
      <c r="M28" s="25"/>
      <c r="N28" s="25" t="e">
        <f t="shared" si="0"/>
        <v>#DIV/0!</v>
      </c>
      <c r="O28" s="25" t="e">
        <f t="shared" si="1"/>
        <v>#DIV/0!</v>
      </c>
      <c r="P28" s="25"/>
      <c r="Q28" s="25"/>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row>
    <row r="29" spans="1:48" ht="198.6" customHeight="1" x14ac:dyDescent="0.25">
      <c r="A29" s="107">
        <v>1931</v>
      </c>
      <c r="B29" s="108" t="s">
        <v>38</v>
      </c>
      <c r="C29" s="104" t="s">
        <v>89</v>
      </c>
      <c r="D29" s="104" t="s">
        <v>90</v>
      </c>
      <c r="E29" s="105">
        <v>175000</v>
      </c>
      <c r="F29" s="25"/>
      <c r="G29" s="25"/>
      <c r="H29" s="25"/>
      <c r="I29" s="25"/>
      <c r="J29" s="25"/>
      <c r="K29" s="25"/>
      <c r="L29" s="25"/>
      <c r="M29" s="25"/>
      <c r="N29" s="25" t="e">
        <f t="shared" si="0"/>
        <v>#DIV/0!</v>
      </c>
      <c r="O29" s="25" t="e">
        <f t="shared" si="1"/>
        <v>#DIV/0!</v>
      </c>
      <c r="P29" s="25"/>
      <c r="Q29" s="25"/>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row>
    <row r="30" spans="1:48" ht="240" customHeight="1" x14ac:dyDescent="0.25">
      <c r="A30" s="28">
        <v>2100</v>
      </c>
      <c r="B30" s="106" t="s">
        <v>38</v>
      </c>
      <c r="C30" s="104" t="s">
        <v>91</v>
      </c>
      <c r="D30" s="36" t="s">
        <v>92</v>
      </c>
      <c r="E30" s="105">
        <v>300000</v>
      </c>
      <c r="F30" s="25"/>
      <c r="G30" s="25"/>
      <c r="H30" s="25"/>
      <c r="I30" s="25"/>
      <c r="J30" s="25"/>
      <c r="K30" s="25"/>
      <c r="L30" s="25"/>
      <c r="M30" s="25"/>
      <c r="N30" s="25" t="e">
        <f t="shared" si="0"/>
        <v>#DIV/0!</v>
      </c>
      <c r="O30" s="25" t="e">
        <f t="shared" si="1"/>
        <v>#DIV/0!</v>
      </c>
      <c r="P30" s="25"/>
      <c r="Q30" s="25"/>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row>
    <row r="31" spans="1:48" ht="171.75" customHeight="1" x14ac:dyDescent="0.25">
      <c r="A31" s="28">
        <v>2101</v>
      </c>
      <c r="B31" s="106" t="s">
        <v>38</v>
      </c>
      <c r="C31" s="104" t="s">
        <v>93</v>
      </c>
      <c r="D31" s="104" t="s">
        <v>55</v>
      </c>
      <c r="E31" s="105">
        <v>300000</v>
      </c>
      <c r="F31" s="25"/>
      <c r="G31" s="25"/>
      <c r="H31" s="25"/>
      <c r="I31" s="25"/>
      <c r="J31" s="25"/>
      <c r="K31" s="25"/>
      <c r="L31" s="25"/>
      <c r="M31" s="25"/>
      <c r="N31" s="25" t="e">
        <f t="shared" si="0"/>
        <v>#DIV/0!</v>
      </c>
      <c r="O31" s="25" t="e">
        <f t="shared" si="1"/>
        <v>#DIV/0!</v>
      </c>
      <c r="P31" s="25"/>
      <c r="Q31" s="25"/>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row>
    <row r="32" spans="1:48" ht="143.1" customHeight="1" x14ac:dyDescent="0.25">
      <c r="A32" s="28">
        <v>3018</v>
      </c>
      <c r="B32" s="106" t="s">
        <v>38</v>
      </c>
      <c r="C32" s="104" t="s">
        <v>94</v>
      </c>
      <c r="D32" s="104" t="s">
        <v>95</v>
      </c>
      <c r="E32" s="105">
        <v>150000</v>
      </c>
      <c r="F32" s="25"/>
      <c r="G32" s="25"/>
      <c r="H32" s="25"/>
      <c r="I32" s="25"/>
      <c r="J32" s="25"/>
      <c r="K32" s="25"/>
      <c r="L32" s="25"/>
      <c r="M32" s="25"/>
      <c r="N32" s="25" t="e">
        <f t="shared" si="0"/>
        <v>#DIV/0!</v>
      </c>
      <c r="O32" s="25" t="e">
        <f t="shared" si="1"/>
        <v>#DIV/0!</v>
      </c>
      <c r="P32" s="25"/>
      <c r="Q32" s="25"/>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row>
    <row r="33" spans="1:48" ht="170.1" customHeight="1" x14ac:dyDescent="0.25">
      <c r="A33" s="28">
        <v>3026</v>
      </c>
      <c r="B33" s="106" t="s">
        <v>38</v>
      </c>
      <c r="C33" s="104" t="s">
        <v>96</v>
      </c>
      <c r="D33" s="104" t="s">
        <v>97</v>
      </c>
      <c r="E33" s="105">
        <v>150000</v>
      </c>
      <c r="F33" s="25"/>
      <c r="G33" s="25"/>
      <c r="H33" s="25"/>
      <c r="I33" s="25"/>
      <c r="J33" s="25"/>
      <c r="K33" s="25"/>
      <c r="L33" s="25"/>
      <c r="M33" s="25"/>
      <c r="N33" s="25" t="e">
        <f t="shared" si="0"/>
        <v>#DIV/0!</v>
      </c>
      <c r="O33" s="25" t="e">
        <f t="shared" si="1"/>
        <v>#DIV/0!</v>
      </c>
      <c r="P33" s="25"/>
      <c r="Q33" s="25"/>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row>
    <row r="34" spans="1:48" ht="167.1" customHeight="1" x14ac:dyDescent="0.25">
      <c r="A34" s="28">
        <v>3031</v>
      </c>
      <c r="B34" s="106" t="s">
        <v>38</v>
      </c>
      <c r="C34" s="104" t="s">
        <v>98</v>
      </c>
      <c r="D34" s="104" t="s">
        <v>99</v>
      </c>
      <c r="E34" s="105">
        <v>150000</v>
      </c>
      <c r="F34" s="25"/>
      <c r="G34" s="25"/>
      <c r="H34" s="25"/>
      <c r="I34" s="25"/>
      <c r="J34" s="25"/>
      <c r="K34" s="25"/>
      <c r="L34" s="25"/>
      <c r="M34" s="25"/>
      <c r="N34" s="25" t="e">
        <f t="shared" si="0"/>
        <v>#DIV/0!</v>
      </c>
      <c r="O34" s="25" t="e">
        <f t="shared" si="1"/>
        <v>#DIV/0!</v>
      </c>
      <c r="P34" s="25"/>
      <c r="Q34" s="25"/>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row>
    <row r="35" spans="1:48" ht="204" customHeight="1" x14ac:dyDescent="0.25">
      <c r="A35" s="28">
        <v>3034</v>
      </c>
      <c r="B35" s="106" t="s">
        <v>38</v>
      </c>
      <c r="C35" s="104" t="s">
        <v>100</v>
      </c>
      <c r="D35" s="104" t="s">
        <v>101</v>
      </c>
      <c r="E35" s="105">
        <v>150000</v>
      </c>
      <c r="F35" s="25"/>
      <c r="G35" s="25"/>
      <c r="H35" s="25"/>
      <c r="I35" s="25"/>
      <c r="J35" s="25"/>
      <c r="K35" s="25"/>
      <c r="L35" s="25"/>
      <c r="M35" s="25"/>
      <c r="N35" s="25" t="e">
        <f t="shared" si="0"/>
        <v>#DIV/0!</v>
      </c>
      <c r="O35" s="25" t="e">
        <f t="shared" si="1"/>
        <v>#DIV/0!</v>
      </c>
      <c r="P35" s="25"/>
      <c r="Q35" s="25"/>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row>
    <row r="36" spans="1:48" ht="242.45" customHeight="1" x14ac:dyDescent="0.25">
      <c r="A36" s="28">
        <v>3105</v>
      </c>
      <c r="B36" s="106" t="s">
        <v>38</v>
      </c>
      <c r="C36" s="104" t="s">
        <v>102</v>
      </c>
      <c r="D36" s="104" t="s">
        <v>103</v>
      </c>
      <c r="E36" s="105">
        <v>400000</v>
      </c>
      <c r="F36" s="25"/>
      <c r="G36" s="25"/>
      <c r="H36" s="25"/>
      <c r="I36" s="25"/>
      <c r="J36" s="25"/>
      <c r="K36" s="25"/>
      <c r="L36" s="25"/>
      <c r="M36" s="25"/>
      <c r="N36" s="25" t="e">
        <f t="shared" si="0"/>
        <v>#DIV/0!</v>
      </c>
      <c r="O36" s="25" t="e">
        <f t="shared" si="1"/>
        <v>#DIV/0!</v>
      </c>
      <c r="P36" s="25"/>
      <c r="Q36" s="25"/>
    </row>
    <row r="37" spans="1:48" ht="159.94999999999999" customHeight="1" x14ac:dyDescent="0.25">
      <c r="A37" s="28">
        <v>3135</v>
      </c>
      <c r="B37" s="106" t="s">
        <v>38</v>
      </c>
      <c r="C37" s="36" t="s">
        <v>104</v>
      </c>
      <c r="D37" s="104" t="s">
        <v>105</v>
      </c>
      <c r="E37" s="105">
        <v>420000</v>
      </c>
      <c r="F37" s="25"/>
      <c r="G37" s="25"/>
      <c r="H37" s="25"/>
      <c r="I37" s="25"/>
      <c r="J37" s="25"/>
      <c r="K37" s="25"/>
      <c r="L37" s="25"/>
      <c r="M37" s="25"/>
      <c r="N37" s="25" t="e">
        <f t="shared" si="0"/>
        <v>#DIV/0!</v>
      </c>
      <c r="O37" s="25" t="e">
        <f t="shared" si="1"/>
        <v>#DIV/0!</v>
      </c>
      <c r="P37" s="25"/>
      <c r="Q37" s="25"/>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row>
    <row r="38" spans="1:48" ht="190.5" customHeight="1" x14ac:dyDescent="0.25">
      <c r="A38" s="28">
        <v>3136</v>
      </c>
      <c r="B38" s="106" t="s">
        <v>38</v>
      </c>
      <c r="C38" s="104" t="s">
        <v>106</v>
      </c>
      <c r="D38" s="104" t="s">
        <v>107</v>
      </c>
      <c r="E38" s="105">
        <v>420000</v>
      </c>
      <c r="F38" s="25"/>
      <c r="G38" s="25"/>
      <c r="H38" s="25"/>
      <c r="I38" s="25"/>
      <c r="J38" s="25"/>
      <c r="K38" s="25"/>
      <c r="L38" s="25"/>
      <c r="M38" s="25"/>
      <c r="N38" s="25" t="e">
        <f t="shared" si="0"/>
        <v>#DIV/0!</v>
      </c>
      <c r="O38" s="25" t="e">
        <f t="shared" si="1"/>
        <v>#DIV/0!</v>
      </c>
      <c r="P38" s="25"/>
      <c r="Q38" s="25"/>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row>
    <row r="39" spans="1:48" ht="211.5" customHeight="1" x14ac:dyDescent="0.25">
      <c r="A39" s="28">
        <v>3139</v>
      </c>
      <c r="B39" s="106" t="s">
        <v>38</v>
      </c>
      <c r="C39" s="104" t="s">
        <v>108</v>
      </c>
      <c r="D39" s="104" t="s">
        <v>55</v>
      </c>
      <c r="E39" s="105">
        <v>250000</v>
      </c>
      <c r="F39" s="25"/>
      <c r="G39" s="25"/>
      <c r="H39" s="25"/>
      <c r="I39" s="25"/>
      <c r="J39" s="25"/>
      <c r="K39" s="25"/>
      <c r="L39" s="25"/>
      <c r="M39" s="25"/>
      <c r="N39" s="25" t="e">
        <f t="shared" si="0"/>
        <v>#DIV/0!</v>
      </c>
      <c r="O39" s="25" t="e">
        <f t="shared" si="1"/>
        <v>#DIV/0!</v>
      </c>
      <c r="P39" s="25"/>
      <c r="Q39" s="25"/>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row>
    <row r="40" spans="1:48" ht="194.45" customHeight="1" x14ac:dyDescent="0.25">
      <c r="A40" s="28">
        <v>3142</v>
      </c>
      <c r="B40" s="106" t="s">
        <v>38</v>
      </c>
      <c r="C40" s="104" t="s">
        <v>109</v>
      </c>
      <c r="D40" s="104" t="s">
        <v>110</v>
      </c>
      <c r="E40" s="105">
        <v>250000</v>
      </c>
      <c r="F40" s="25"/>
      <c r="G40" s="25"/>
      <c r="H40" s="25"/>
      <c r="I40" s="25"/>
      <c r="J40" s="25"/>
      <c r="K40" s="25"/>
      <c r="L40" s="25"/>
      <c r="M40" s="25"/>
      <c r="N40" s="25" t="e">
        <f t="shared" si="0"/>
        <v>#DIV/0!</v>
      </c>
      <c r="O40" s="25" t="e">
        <f t="shared" si="1"/>
        <v>#DIV/0!</v>
      </c>
      <c r="P40" s="25"/>
      <c r="Q40" s="25"/>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row>
    <row r="41" spans="1:48" ht="256.5" customHeight="1" x14ac:dyDescent="0.25">
      <c r="A41" s="28">
        <v>3144</v>
      </c>
      <c r="B41" s="106" t="s">
        <v>38</v>
      </c>
      <c r="C41" s="104" t="s">
        <v>111</v>
      </c>
      <c r="D41" s="104" t="s">
        <v>55</v>
      </c>
      <c r="E41" s="105">
        <v>600000</v>
      </c>
      <c r="F41" s="25"/>
      <c r="G41" s="25"/>
      <c r="H41" s="25"/>
      <c r="I41" s="25"/>
      <c r="J41" s="25"/>
      <c r="K41" s="25"/>
      <c r="L41" s="25"/>
      <c r="M41" s="25"/>
      <c r="N41" s="25" t="e">
        <f t="shared" si="0"/>
        <v>#DIV/0!</v>
      </c>
      <c r="O41" s="25" t="e">
        <f t="shared" si="1"/>
        <v>#DIV/0!</v>
      </c>
      <c r="P41" s="25"/>
      <c r="Q41" s="25"/>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row>
    <row r="42" spans="1:48" ht="177" customHeight="1" x14ac:dyDescent="0.25">
      <c r="A42" s="28">
        <v>3147</v>
      </c>
      <c r="B42" s="106" t="s">
        <v>38</v>
      </c>
      <c r="C42" s="36" t="s">
        <v>112</v>
      </c>
      <c r="D42" s="104" t="s">
        <v>55</v>
      </c>
      <c r="E42" s="105">
        <v>125000</v>
      </c>
      <c r="F42" s="25"/>
      <c r="G42" s="25"/>
      <c r="H42" s="25"/>
      <c r="I42" s="25"/>
      <c r="J42" s="25"/>
      <c r="K42" s="25"/>
      <c r="L42" s="25"/>
      <c r="M42" s="25"/>
      <c r="N42" s="25" t="e">
        <f t="shared" si="0"/>
        <v>#DIV/0!</v>
      </c>
      <c r="O42" s="25" t="e">
        <f t="shared" si="1"/>
        <v>#DIV/0!</v>
      </c>
      <c r="P42" s="25"/>
      <c r="Q42" s="25"/>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row>
    <row r="43" spans="1:48" ht="177" customHeight="1" x14ac:dyDescent="0.25">
      <c r="A43" s="28">
        <v>3148</v>
      </c>
      <c r="B43" s="106" t="s">
        <v>38</v>
      </c>
      <c r="C43" s="104" t="s">
        <v>113</v>
      </c>
      <c r="D43" s="104" t="s">
        <v>55</v>
      </c>
      <c r="E43" s="105">
        <v>200000</v>
      </c>
      <c r="F43" s="25"/>
      <c r="G43" s="25"/>
      <c r="H43" s="25"/>
      <c r="I43" s="25"/>
      <c r="J43" s="25"/>
      <c r="K43" s="25"/>
      <c r="L43" s="25"/>
      <c r="M43" s="25"/>
      <c r="N43" s="25" t="e">
        <f t="shared" si="0"/>
        <v>#DIV/0!</v>
      </c>
      <c r="O43" s="25" t="e">
        <f t="shared" si="1"/>
        <v>#DIV/0!</v>
      </c>
      <c r="P43" s="25"/>
      <c r="Q43" s="25"/>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row>
    <row r="44" spans="1:48" ht="177" customHeight="1" x14ac:dyDescent="0.25">
      <c r="A44" s="28">
        <v>3149</v>
      </c>
      <c r="B44" s="106" t="s">
        <v>38</v>
      </c>
      <c r="C44" s="104" t="s">
        <v>114</v>
      </c>
      <c r="D44" s="104" t="s">
        <v>115</v>
      </c>
      <c r="E44" s="105">
        <v>500000</v>
      </c>
      <c r="F44" s="25"/>
      <c r="G44" s="25"/>
      <c r="H44" s="25"/>
      <c r="I44" s="25"/>
      <c r="J44" s="25"/>
      <c r="K44" s="25"/>
      <c r="L44" s="25"/>
      <c r="M44" s="25"/>
      <c r="N44" s="25" t="e">
        <f t="shared" si="0"/>
        <v>#DIV/0!</v>
      </c>
      <c r="O44" s="25" t="e">
        <f t="shared" si="1"/>
        <v>#DIV/0!</v>
      </c>
      <c r="P44" s="25"/>
      <c r="Q44" s="25"/>
    </row>
    <row r="45" spans="1:48" ht="190.5" customHeight="1" x14ac:dyDescent="0.25">
      <c r="A45" s="28">
        <v>3150</v>
      </c>
      <c r="B45" s="106" t="s">
        <v>38</v>
      </c>
      <c r="C45" s="36" t="s">
        <v>116</v>
      </c>
      <c r="D45" s="104" t="s">
        <v>55</v>
      </c>
      <c r="E45" s="105">
        <v>100000</v>
      </c>
      <c r="F45" s="25"/>
      <c r="G45" s="25"/>
      <c r="H45" s="25"/>
      <c r="I45" s="25"/>
      <c r="J45" s="25"/>
      <c r="K45" s="25"/>
      <c r="L45" s="25"/>
      <c r="M45" s="25"/>
      <c r="N45" s="25" t="e">
        <f t="shared" si="0"/>
        <v>#DIV/0!</v>
      </c>
      <c r="O45" s="25" t="e">
        <f t="shared" si="1"/>
        <v>#DIV/0!</v>
      </c>
      <c r="P45" s="25"/>
      <c r="Q45" s="25"/>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row>
    <row r="46" spans="1:48" ht="290.10000000000002" customHeight="1" x14ac:dyDescent="0.25">
      <c r="A46" s="28">
        <v>3153</v>
      </c>
      <c r="B46" s="106" t="s">
        <v>38</v>
      </c>
      <c r="C46" s="104" t="s">
        <v>117</v>
      </c>
      <c r="D46" s="104" t="s">
        <v>118</v>
      </c>
      <c r="E46" s="105">
        <v>100000</v>
      </c>
      <c r="F46" s="25"/>
      <c r="G46" s="25"/>
      <c r="H46" s="25"/>
      <c r="I46" s="25"/>
      <c r="J46" s="25"/>
      <c r="K46" s="25"/>
      <c r="L46" s="25"/>
      <c r="M46" s="25"/>
      <c r="N46" s="25" t="e">
        <f t="shared" si="0"/>
        <v>#DIV/0!</v>
      </c>
      <c r="O46" s="25" t="e">
        <f t="shared" si="1"/>
        <v>#DIV/0!</v>
      </c>
      <c r="P46" s="25"/>
      <c r="Q46" s="25"/>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row>
    <row r="47" spans="1:48" x14ac:dyDescent="0.25">
      <c r="A47" s="117"/>
      <c r="B47" s="118"/>
      <c r="C47" s="119"/>
      <c r="D47" s="120"/>
      <c r="E47" s="121"/>
      <c r="F47" s="70"/>
      <c r="G47" s="70"/>
      <c r="H47" s="70"/>
      <c r="I47" s="70"/>
      <c r="J47" s="70"/>
      <c r="K47" s="70"/>
      <c r="L47" s="96"/>
      <c r="M47" s="97"/>
      <c r="N47" s="98"/>
      <c r="O47" s="97"/>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row>
    <row r="48" spans="1:48" x14ac:dyDescent="0.25">
      <c r="A48" s="7"/>
      <c r="B48" s="7"/>
      <c r="C48" s="122"/>
      <c r="D48" s="7"/>
      <c r="E48" s="7"/>
      <c r="F48" s="70"/>
      <c r="G48" s="70"/>
      <c r="H48" s="70"/>
      <c r="I48" s="70"/>
      <c r="J48" s="70"/>
      <c r="K48" s="70"/>
      <c r="L48" s="96"/>
      <c r="M48" s="97"/>
      <c r="N48" s="98"/>
      <c r="O48" s="97"/>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row>
    <row r="49" spans="1:48" x14ac:dyDescent="0.25">
      <c r="A49" s="7"/>
      <c r="B49" s="7"/>
      <c r="C49" s="122"/>
      <c r="D49" s="7"/>
      <c r="E49" s="7"/>
      <c r="F49" s="70"/>
      <c r="G49" s="70"/>
      <c r="H49" s="70"/>
      <c r="I49" s="70"/>
      <c r="J49" s="70"/>
      <c r="K49" s="70"/>
      <c r="L49" s="96"/>
      <c r="M49" s="97"/>
      <c r="N49" s="98"/>
      <c r="O49" s="97"/>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row>
    <row r="50" spans="1:48" x14ac:dyDescent="0.25">
      <c r="A50" s="7"/>
      <c r="B50" s="7"/>
      <c r="C50" s="122"/>
      <c r="D50" s="7"/>
      <c r="E50" s="7"/>
      <c r="F50" s="70"/>
      <c r="G50" s="70"/>
      <c r="H50" s="70"/>
      <c r="I50" s="70"/>
      <c r="J50" s="70"/>
      <c r="K50" s="70"/>
      <c r="L50" s="96"/>
      <c r="M50" s="97"/>
      <c r="N50" s="98"/>
      <c r="O50" s="97"/>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row>
    <row r="51" spans="1:48" x14ac:dyDescent="0.25">
      <c r="A51" s="7"/>
      <c r="B51" s="7"/>
      <c r="C51" s="122"/>
      <c r="D51" s="7"/>
      <c r="E51" s="7"/>
      <c r="F51" s="70"/>
      <c r="G51" s="70"/>
      <c r="H51" s="70"/>
      <c r="I51" s="70"/>
      <c r="J51" s="70"/>
      <c r="K51" s="70"/>
      <c r="L51" s="96"/>
      <c r="M51" s="97"/>
      <c r="N51" s="98"/>
      <c r="O51" s="97"/>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row>
    <row r="52" spans="1:48" x14ac:dyDescent="0.25">
      <c r="A52" s="7"/>
      <c r="B52" s="7"/>
      <c r="C52" s="122"/>
      <c r="D52" s="7"/>
      <c r="E52" s="7"/>
      <c r="F52" s="70"/>
      <c r="G52" s="70"/>
      <c r="H52" s="70"/>
      <c r="I52" s="70"/>
      <c r="J52" s="70"/>
      <c r="K52" s="70"/>
      <c r="L52" s="96"/>
      <c r="M52" s="97"/>
      <c r="N52" s="98"/>
      <c r="O52" s="97"/>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row>
    <row r="53" spans="1:48" x14ac:dyDescent="0.25">
      <c r="A53" s="7"/>
      <c r="B53" s="7"/>
      <c r="C53" s="122"/>
      <c r="D53" s="7"/>
      <c r="E53" s="7"/>
      <c r="F53" s="70"/>
      <c r="G53" s="70"/>
      <c r="H53" s="70"/>
      <c r="I53" s="70"/>
      <c r="J53" s="70"/>
      <c r="K53" s="70"/>
      <c r="L53" s="96"/>
      <c r="M53" s="97"/>
      <c r="N53" s="98"/>
      <c r="O53" s="97"/>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row>
    <row r="54" spans="1:48" x14ac:dyDescent="0.25">
      <c r="A54" s="7"/>
      <c r="B54" s="7"/>
      <c r="C54" s="122"/>
      <c r="D54" s="7"/>
      <c r="E54" s="7"/>
      <c r="F54" s="70"/>
      <c r="G54" s="70"/>
      <c r="H54" s="70"/>
      <c r="I54" s="70"/>
      <c r="J54" s="70"/>
      <c r="K54" s="70"/>
      <c r="L54" s="96"/>
      <c r="M54" s="97"/>
      <c r="N54" s="98"/>
      <c r="O54" s="97"/>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row>
    <row r="55" spans="1:48" x14ac:dyDescent="0.25">
      <c r="A55" s="7"/>
      <c r="B55" s="7"/>
      <c r="C55" s="122"/>
      <c r="D55" s="7"/>
      <c r="E55" s="7"/>
      <c r="F55" s="70"/>
      <c r="G55" s="70"/>
      <c r="H55" s="70"/>
      <c r="I55" s="70"/>
      <c r="J55" s="70"/>
      <c r="K55" s="70"/>
      <c r="L55" s="96"/>
      <c r="M55" s="97"/>
      <c r="N55" s="98"/>
      <c r="O55" s="97"/>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row>
    <row r="56" spans="1:48" x14ac:dyDescent="0.25">
      <c r="A56" s="7"/>
      <c r="B56" s="7"/>
      <c r="C56" s="122"/>
      <c r="D56" s="7"/>
      <c r="E56" s="7"/>
      <c r="F56" s="70"/>
      <c r="G56" s="70"/>
      <c r="H56" s="70"/>
      <c r="I56" s="70"/>
      <c r="J56" s="70"/>
      <c r="K56" s="70"/>
      <c r="L56" s="96"/>
      <c r="M56" s="97"/>
      <c r="N56" s="98"/>
      <c r="O56" s="97"/>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row>
    <row r="57" spans="1:48" x14ac:dyDescent="0.25">
      <c r="A57" s="7"/>
      <c r="B57" s="7"/>
      <c r="C57" s="122"/>
      <c r="D57" s="7"/>
      <c r="E57" s="7"/>
      <c r="F57" s="70"/>
      <c r="G57" s="70"/>
      <c r="H57" s="70"/>
      <c r="I57" s="70"/>
      <c r="J57" s="70"/>
      <c r="K57" s="70"/>
      <c r="L57" s="96"/>
      <c r="M57" s="97"/>
      <c r="N57" s="98"/>
      <c r="O57" s="97"/>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row>
    <row r="58" spans="1:48" x14ac:dyDescent="0.25">
      <c r="A58" s="7"/>
      <c r="B58" s="7"/>
      <c r="C58" s="122"/>
      <c r="D58" s="7"/>
      <c r="E58" s="7"/>
      <c r="F58" s="70"/>
      <c r="G58" s="70"/>
      <c r="H58" s="70"/>
      <c r="I58" s="70"/>
      <c r="J58" s="70"/>
      <c r="K58" s="70"/>
      <c r="L58" s="96"/>
      <c r="M58" s="97"/>
      <c r="N58" s="98"/>
      <c r="O58" s="97"/>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row>
    <row r="59" spans="1:48" x14ac:dyDescent="0.25">
      <c r="A59" s="7"/>
      <c r="B59" s="7"/>
      <c r="C59" s="122"/>
      <c r="D59" s="7"/>
      <c r="E59" s="7"/>
      <c r="F59" s="70"/>
      <c r="G59" s="70"/>
      <c r="H59" s="70"/>
      <c r="I59" s="70"/>
      <c r="J59" s="70"/>
      <c r="K59" s="70"/>
      <c r="L59" s="96"/>
      <c r="M59" s="97"/>
      <c r="N59" s="98"/>
      <c r="O59" s="97"/>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row>
    <row r="60" spans="1:48" x14ac:dyDescent="0.25">
      <c r="A60" s="7"/>
      <c r="B60" s="7"/>
      <c r="C60" s="122"/>
      <c r="D60" s="7"/>
      <c r="E60" s="7"/>
      <c r="F60" s="70"/>
      <c r="G60" s="70"/>
      <c r="H60" s="70"/>
      <c r="I60" s="70"/>
      <c r="J60" s="70"/>
      <c r="K60" s="70"/>
      <c r="L60" s="96"/>
      <c r="M60" s="97"/>
      <c r="N60" s="98"/>
      <c r="O60" s="97"/>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row>
    <row r="61" spans="1:48" x14ac:dyDescent="0.25">
      <c r="A61" s="7"/>
      <c r="B61" s="7"/>
      <c r="C61" s="122"/>
      <c r="D61" s="7"/>
      <c r="E61" s="7"/>
      <c r="F61" s="70"/>
      <c r="G61" s="70"/>
      <c r="H61" s="70"/>
      <c r="I61" s="70"/>
      <c r="J61" s="70"/>
      <c r="K61" s="70"/>
      <c r="L61" s="96"/>
      <c r="M61" s="97"/>
      <c r="N61" s="98"/>
      <c r="O61" s="97"/>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row>
    <row r="62" spans="1:48" x14ac:dyDescent="0.25">
      <c r="A62" s="7"/>
      <c r="B62" s="7"/>
      <c r="C62" s="122"/>
      <c r="D62" s="7"/>
      <c r="E62" s="7"/>
      <c r="F62" s="70"/>
      <c r="G62" s="70"/>
      <c r="H62" s="70"/>
      <c r="I62" s="70"/>
      <c r="J62" s="70"/>
      <c r="K62" s="70"/>
      <c r="L62" s="96"/>
      <c r="M62" s="97"/>
      <c r="N62" s="98"/>
      <c r="O62" s="97"/>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row>
    <row r="63" spans="1:48" x14ac:dyDescent="0.25">
      <c r="A63" s="7"/>
      <c r="B63" s="7"/>
      <c r="C63" s="122"/>
      <c r="D63" s="7"/>
      <c r="E63" s="7"/>
      <c r="F63" s="70"/>
      <c r="G63" s="70"/>
      <c r="H63" s="70"/>
      <c r="I63" s="70"/>
      <c r="J63" s="70"/>
      <c r="K63" s="70"/>
      <c r="L63" s="96"/>
      <c r="M63" s="97"/>
      <c r="N63" s="98"/>
      <c r="O63" s="97"/>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row>
    <row r="64" spans="1:48" x14ac:dyDescent="0.25">
      <c r="A64" s="7"/>
      <c r="B64" s="7"/>
      <c r="C64" s="122"/>
      <c r="D64" s="7"/>
      <c r="E64" s="7"/>
      <c r="F64" s="70"/>
      <c r="G64" s="70"/>
      <c r="H64" s="70"/>
      <c r="I64" s="70"/>
      <c r="J64" s="70"/>
      <c r="K64" s="70"/>
      <c r="L64" s="96"/>
      <c r="M64" s="97"/>
      <c r="N64" s="98"/>
      <c r="O64" s="97"/>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row>
    <row r="65" spans="1:48" x14ac:dyDescent="0.25">
      <c r="A65" s="7"/>
      <c r="B65" s="7"/>
      <c r="C65" s="122"/>
      <c r="D65" s="7"/>
      <c r="E65" s="7"/>
      <c r="F65" s="70"/>
      <c r="G65" s="70"/>
      <c r="H65" s="70"/>
      <c r="I65" s="70"/>
      <c r="J65" s="70"/>
      <c r="K65" s="70"/>
      <c r="L65" s="96"/>
      <c r="M65" s="97"/>
      <c r="N65" s="98"/>
      <c r="O65" s="97"/>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row>
    <row r="66" spans="1:48" x14ac:dyDescent="0.25">
      <c r="A66" s="7"/>
      <c r="B66" s="7"/>
      <c r="C66" s="122"/>
      <c r="D66" s="7"/>
      <c r="E66" s="7"/>
      <c r="F66" s="70"/>
      <c r="G66" s="70"/>
      <c r="H66" s="70"/>
      <c r="I66" s="70"/>
      <c r="J66" s="70"/>
      <c r="K66" s="70"/>
      <c r="L66" s="96"/>
      <c r="M66" s="97"/>
      <c r="N66" s="98"/>
      <c r="O66" s="97"/>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row>
    <row r="67" spans="1:48" x14ac:dyDescent="0.25">
      <c r="A67" s="7"/>
      <c r="B67" s="7"/>
      <c r="C67" s="122"/>
      <c r="D67" s="7"/>
      <c r="E67" s="7"/>
      <c r="F67" s="70"/>
      <c r="G67" s="70"/>
      <c r="H67" s="70"/>
      <c r="I67" s="70"/>
      <c r="J67" s="70"/>
      <c r="K67" s="70"/>
      <c r="L67" s="96"/>
      <c r="M67" s="97"/>
      <c r="N67" s="98"/>
      <c r="O67" s="97"/>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row>
    <row r="68" spans="1:48" x14ac:dyDescent="0.25">
      <c r="A68" s="7"/>
      <c r="B68" s="7"/>
      <c r="C68" s="122"/>
      <c r="D68" s="7"/>
      <c r="E68" s="7"/>
      <c r="F68" s="70"/>
      <c r="G68" s="70"/>
      <c r="H68" s="70"/>
      <c r="I68" s="70"/>
      <c r="J68" s="70"/>
      <c r="K68" s="70"/>
      <c r="L68" s="96"/>
      <c r="M68" s="97"/>
      <c r="N68" s="98"/>
      <c r="O68" s="97"/>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row>
    <row r="69" spans="1:48" x14ac:dyDescent="0.25">
      <c r="A69" s="7"/>
      <c r="B69" s="7"/>
      <c r="C69" s="122"/>
      <c r="D69" s="7"/>
      <c r="E69" s="7"/>
      <c r="F69" s="70"/>
      <c r="G69" s="70"/>
      <c r="H69" s="70"/>
      <c r="I69" s="70"/>
      <c r="J69" s="70"/>
      <c r="K69" s="70"/>
      <c r="L69" s="96"/>
      <c r="M69" s="97"/>
      <c r="N69" s="98"/>
      <c r="O69" s="97"/>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row>
    <row r="70" spans="1:48" x14ac:dyDescent="0.25">
      <c r="A70" s="7"/>
      <c r="B70" s="7"/>
      <c r="C70" s="122"/>
      <c r="D70" s="7"/>
      <c r="E70" s="7"/>
      <c r="F70" s="70"/>
      <c r="G70" s="70"/>
      <c r="H70" s="70"/>
      <c r="I70" s="70"/>
      <c r="J70" s="70"/>
      <c r="K70" s="70"/>
      <c r="L70" s="96"/>
      <c r="M70" s="97"/>
      <c r="N70" s="98"/>
      <c r="O70" s="97"/>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row>
    <row r="71" spans="1:48" x14ac:dyDescent="0.25">
      <c r="A71" s="7"/>
      <c r="B71" s="7"/>
      <c r="C71" s="122"/>
      <c r="D71" s="7"/>
      <c r="E71" s="7"/>
      <c r="F71" s="70"/>
      <c r="G71" s="70"/>
      <c r="H71" s="70"/>
      <c r="I71" s="70"/>
      <c r="J71" s="70"/>
      <c r="K71" s="70"/>
      <c r="L71" s="96"/>
      <c r="M71" s="97"/>
      <c r="N71" s="98"/>
      <c r="O71" s="97"/>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row>
    <row r="72" spans="1:48" x14ac:dyDescent="0.25">
      <c r="A72" s="7"/>
      <c r="B72" s="7"/>
      <c r="C72" s="122"/>
      <c r="D72" s="7"/>
      <c r="E72" s="7"/>
      <c r="F72" s="70"/>
      <c r="G72" s="70"/>
      <c r="H72" s="70"/>
      <c r="I72" s="70"/>
      <c r="J72" s="70"/>
      <c r="K72" s="70"/>
      <c r="L72" s="96"/>
      <c r="M72" s="97"/>
      <c r="N72" s="98"/>
      <c r="O72" s="97"/>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row>
    <row r="73" spans="1:48" x14ac:dyDescent="0.25">
      <c r="A73" s="7"/>
      <c r="B73" s="7"/>
      <c r="C73" s="122"/>
      <c r="D73" s="7"/>
      <c r="E73" s="7"/>
      <c r="F73" s="70"/>
      <c r="G73" s="70"/>
      <c r="H73" s="70"/>
      <c r="I73" s="70"/>
      <c r="J73" s="70"/>
      <c r="K73" s="70"/>
      <c r="L73" s="96"/>
      <c r="M73" s="97"/>
      <c r="N73" s="98"/>
      <c r="O73" s="97"/>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row>
    <row r="74" spans="1:48" x14ac:dyDescent="0.25">
      <c r="A74" s="7"/>
      <c r="B74" s="7"/>
      <c r="C74" s="122"/>
      <c r="D74" s="7"/>
      <c r="E74" s="7"/>
      <c r="F74" s="70"/>
      <c r="G74" s="70"/>
      <c r="H74" s="70"/>
      <c r="I74" s="70"/>
      <c r="J74" s="70"/>
      <c r="K74" s="70"/>
      <c r="L74" s="96"/>
      <c r="M74" s="97"/>
      <c r="N74" s="98"/>
      <c r="O74" s="97"/>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row>
    <row r="75" spans="1:48" x14ac:dyDescent="0.25">
      <c r="A75" s="7"/>
      <c r="B75" s="7"/>
      <c r="C75" s="122"/>
      <c r="D75" s="7"/>
      <c r="E75" s="7"/>
      <c r="F75" s="70"/>
      <c r="G75" s="70"/>
      <c r="H75" s="70"/>
      <c r="I75" s="70"/>
      <c r="J75" s="70"/>
      <c r="K75" s="70"/>
      <c r="L75" s="96"/>
      <c r="M75" s="97"/>
      <c r="N75" s="98"/>
      <c r="O75" s="97"/>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row>
    <row r="76" spans="1:48" x14ac:dyDescent="0.25">
      <c r="A76" s="7"/>
      <c r="B76" s="7"/>
      <c r="C76" s="122"/>
      <c r="D76" s="7"/>
      <c r="E76" s="7"/>
      <c r="F76" s="70"/>
      <c r="G76" s="70"/>
      <c r="H76" s="70"/>
      <c r="I76" s="70"/>
      <c r="J76" s="70"/>
      <c r="K76" s="70"/>
      <c r="L76" s="96"/>
      <c r="M76" s="97"/>
      <c r="N76" s="98"/>
      <c r="O76" s="97"/>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row>
    <row r="77" spans="1:48" x14ac:dyDescent="0.25">
      <c r="A77" s="7"/>
      <c r="B77" s="7"/>
      <c r="C77" s="122"/>
      <c r="D77" s="7"/>
      <c r="E77" s="7"/>
      <c r="F77" s="70"/>
      <c r="G77" s="70"/>
      <c r="H77" s="70"/>
      <c r="I77" s="70"/>
      <c r="J77" s="70"/>
      <c r="K77" s="70"/>
      <c r="L77" s="96"/>
      <c r="M77" s="97"/>
      <c r="N77" s="98"/>
      <c r="O77" s="97"/>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row>
    <row r="78" spans="1:48" x14ac:dyDescent="0.25">
      <c r="A78" s="7"/>
      <c r="B78" s="7"/>
      <c r="C78" s="122"/>
      <c r="D78" s="7"/>
      <c r="E78" s="7"/>
      <c r="F78" s="70"/>
      <c r="G78" s="70"/>
      <c r="H78" s="70"/>
      <c r="I78" s="70"/>
      <c r="J78" s="70"/>
      <c r="K78" s="70"/>
      <c r="L78" s="96"/>
      <c r="M78" s="97"/>
      <c r="N78" s="98"/>
      <c r="O78" s="97"/>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row>
    <row r="79" spans="1:48" x14ac:dyDescent="0.25">
      <c r="A79" s="7"/>
      <c r="B79" s="7"/>
      <c r="C79" s="122"/>
      <c r="D79" s="7"/>
      <c r="E79" s="7"/>
      <c r="F79" s="70"/>
      <c r="G79" s="70"/>
      <c r="H79" s="70"/>
      <c r="I79" s="70"/>
      <c r="J79" s="70"/>
      <c r="K79" s="70"/>
      <c r="L79" s="96"/>
      <c r="M79" s="97"/>
      <c r="N79" s="98"/>
      <c r="O79" s="97"/>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row>
    <row r="80" spans="1:48" x14ac:dyDescent="0.25">
      <c r="A80" s="7"/>
      <c r="B80" s="7"/>
      <c r="C80" s="122"/>
      <c r="D80" s="7"/>
      <c r="E80" s="7"/>
      <c r="F80" s="70"/>
      <c r="G80" s="70"/>
      <c r="H80" s="70"/>
      <c r="I80" s="70"/>
      <c r="J80" s="70"/>
      <c r="K80" s="70"/>
      <c r="L80" s="96"/>
      <c r="M80" s="97"/>
      <c r="N80" s="98"/>
      <c r="O80" s="97"/>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row>
    <row r="81" spans="1:48" x14ac:dyDescent="0.25">
      <c r="A81" s="7"/>
      <c r="B81" s="7"/>
      <c r="C81" s="122"/>
      <c r="D81" s="7"/>
      <c r="E81" s="7"/>
      <c r="F81" s="70"/>
      <c r="G81" s="70"/>
      <c r="H81" s="70"/>
      <c r="I81" s="70"/>
      <c r="J81" s="70"/>
      <c r="K81" s="70"/>
      <c r="L81" s="96"/>
      <c r="M81" s="97"/>
      <c r="N81" s="98"/>
      <c r="O81" s="97"/>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row>
    <row r="82" spans="1:48" x14ac:dyDescent="0.25">
      <c r="A82" s="7"/>
      <c r="B82" s="7"/>
      <c r="C82" s="122"/>
      <c r="D82" s="7"/>
      <c r="E82" s="7"/>
      <c r="F82" s="70"/>
      <c r="G82" s="70"/>
      <c r="H82" s="70"/>
      <c r="I82" s="70"/>
      <c r="J82" s="70"/>
      <c r="K82" s="70"/>
      <c r="L82" s="96"/>
      <c r="M82" s="97"/>
      <c r="N82" s="98"/>
      <c r="O82" s="97"/>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row>
    <row r="83" spans="1:48" x14ac:dyDescent="0.25">
      <c r="A83" s="7"/>
      <c r="B83" s="7"/>
      <c r="C83" s="122"/>
      <c r="D83" s="7"/>
      <c r="E83" s="7"/>
      <c r="F83" s="70"/>
      <c r="G83" s="70"/>
      <c r="H83" s="70"/>
      <c r="I83" s="70"/>
      <c r="J83" s="70"/>
      <c r="K83" s="70"/>
      <c r="L83" s="96"/>
      <c r="M83" s="97"/>
      <c r="N83" s="98"/>
      <c r="O83" s="97"/>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row>
    <row r="84" spans="1:48" x14ac:dyDescent="0.25">
      <c r="A84" s="7"/>
      <c r="B84" s="7"/>
      <c r="C84" s="122"/>
      <c r="D84" s="7"/>
      <c r="E84" s="7"/>
      <c r="F84" s="70"/>
      <c r="G84" s="70"/>
      <c r="H84" s="70"/>
      <c r="I84" s="70"/>
      <c r="J84" s="70"/>
      <c r="K84" s="70"/>
      <c r="L84" s="96"/>
      <c r="M84" s="97"/>
      <c r="N84" s="98"/>
      <c r="O84" s="97"/>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row>
    <row r="85" spans="1:48" x14ac:dyDescent="0.25">
      <c r="A85" s="7"/>
      <c r="B85" s="7"/>
      <c r="C85" s="122"/>
      <c r="D85" s="7"/>
      <c r="E85" s="7"/>
      <c r="F85" s="70"/>
      <c r="G85" s="70"/>
      <c r="H85" s="70"/>
      <c r="I85" s="70"/>
      <c r="J85" s="70"/>
      <c r="K85" s="70"/>
      <c r="L85" s="96"/>
      <c r="M85" s="97"/>
      <c r="N85" s="98"/>
      <c r="O85" s="97"/>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row>
    <row r="86" spans="1:48" x14ac:dyDescent="0.25">
      <c r="A86" s="7"/>
      <c r="B86" s="7"/>
      <c r="C86" s="122"/>
      <c r="D86" s="7"/>
      <c r="E86" s="7"/>
      <c r="F86" s="70"/>
      <c r="G86" s="70"/>
      <c r="H86" s="70"/>
      <c r="I86" s="70"/>
      <c r="J86" s="70"/>
      <c r="K86" s="70"/>
      <c r="L86" s="96"/>
      <c r="M86" s="97"/>
      <c r="N86" s="98"/>
      <c r="O86" s="97"/>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row>
    <row r="87" spans="1:48" x14ac:dyDescent="0.25">
      <c r="A87" s="7"/>
      <c r="B87" s="7"/>
      <c r="C87" s="122"/>
      <c r="D87" s="7"/>
      <c r="E87" s="7"/>
      <c r="F87" s="70"/>
      <c r="G87" s="70"/>
      <c r="H87" s="70"/>
      <c r="I87" s="70"/>
      <c r="J87" s="70"/>
      <c r="K87" s="70"/>
      <c r="L87" s="96"/>
      <c r="M87" s="97"/>
      <c r="N87" s="98"/>
      <c r="O87" s="97"/>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row>
    <row r="88" spans="1:48" x14ac:dyDescent="0.25">
      <c r="A88" s="7"/>
      <c r="B88" s="7"/>
      <c r="C88" s="122"/>
      <c r="D88" s="7"/>
      <c r="E88" s="7"/>
      <c r="F88" s="70"/>
      <c r="G88" s="70"/>
      <c r="H88" s="70"/>
      <c r="I88" s="70"/>
      <c r="J88" s="70"/>
      <c r="K88" s="70"/>
      <c r="L88" s="96"/>
      <c r="M88" s="97"/>
      <c r="N88" s="98"/>
      <c r="O88" s="97"/>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row>
    <row r="89" spans="1:48" x14ac:dyDescent="0.25">
      <c r="A89" s="7"/>
      <c r="B89" s="7"/>
      <c r="C89" s="122"/>
      <c r="D89" s="7"/>
      <c r="E89" s="7"/>
      <c r="F89" s="70"/>
      <c r="G89" s="70"/>
      <c r="H89" s="70"/>
      <c r="I89" s="70"/>
      <c r="J89" s="70"/>
      <c r="K89" s="70"/>
      <c r="L89" s="96"/>
      <c r="M89" s="97"/>
      <c r="N89" s="98"/>
      <c r="O89" s="97"/>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row>
    <row r="90" spans="1:48" x14ac:dyDescent="0.25">
      <c r="A90" s="7"/>
      <c r="B90" s="7"/>
      <c r="C90" s="122"/>
      <c r="D90" s="7"/>
      <c r="E90" s="7"/>
      <c r="F90" s="70"/>
      <c r="G90" s="70"/>
      <c r="H90" s="70"/>
      <c r="I90" s="70"/>
      <c r="J90" s="70"/>
      <c r="K90" s="70"/>
      <c r="L90" s="96"/>
      <c r="M90" s="97"/>
      <c r="N90" s="98"/>
      <c r="O90" s="97"/>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row>
    <row r="91" spans="1:48" x14ac:dyDescent="0.25">
      <c r="A91" s="7"/>
      <c r="B91" s="7"/>
      <c r="C91" s="122"/>
      <c r="D91" s="7"/>
      <c r="E91" s="7"/>
      <c r="F91" s="70"/>
      <c r="G91" s="70"/>
      <c r="H91" s="70"/>
      <c r="I91" s="70"/>
      <c r="J91" s="70"/>
      <c r="K91" s="70"/>
      <c r="L91" s="96"/>
      <c r="M91" s="97"/>
      <c r="N91" s="98"/>
      <c r="O91" s="97"/>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row>
    <row r="92" spans="1:48" x14ac:dyDescent="0.25">
      <c r="A92" s="7"/>
      <c r="B92" s="7"/>
      <c r="C92" s="122"/>
      <c r="D92" s="7"/>
      <c r="E92" s="7"/>
      <c r="F92" s="70"/>
      <c r="G92" s="70"/>
      <c r="H92" s="70"/>
      <c r="I92" s="70"/>
      <c r="J92" s="70"/>
      <c r="K92" s="70"/>
      <c r="L92" s="96"/>
      <c r="M92" s="97"/>
      <c r="N92" s="98"/>
      <c r="O92" s="97"/>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row>
    <row r="93" spans="1:48" x14ac:dyDescent="0.25">
      <c r="A93" s="7"/>
      <c r="B93" s="7"/>
      <c r="C93" s="122"/>
      <c r="D93" s="7"/>
      <c r="E93" s="7"/>
      <c r="F93" s="70"/>
      <c r="G93" s="70"/>
      <c r="H93" s="70"/>
      <c r="I93" s="70"/>
      <c r="J93" s="70"/>
      <c r="K93" s="70"/>
      <c r="L93" s="96"/>
      <c r="M93" s="97"/>
      <c r="N93" s="98"/>
      <c r="O93" s="97"/>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row>
    <row r="94" spans="1:48" x14ac:dyDescent="0.25">
      <c r="A94" s="7"/>
      <c r="B94" s="7"/>
      <c r="C94" s="122"/>
      <c r="D94" s="7"/>
      <c r="E94" s="7"/>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row>
    <row r="95" spans="1:48" x14ac:dyDescent="0.25">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row>
    <row r="96" spans="1:48" x14ac:dyDescent="0.25">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row>
    <row r="97" spans="18:48" x14ac:dyDescent="0.25">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row>
    <row r="98" spans="18:48" x14ac:dyDescent="0.25">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row>
    <row r="99" spans="18:48" x14ac:dyDescent="0.25">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row>
    <row r="100" spans="18:48" x14ac:dyDescent="0.25">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row>
    <row r="101" spans="18:48" x14ac:dyDescent="0.25">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row>
    <row r="102" spans="18:48" x14ac:dyDescent="0.25">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row>
    <row r="103" spans="18:48" x14ac:dyDescent="0.25">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row>
    <row r="104" spans="18:48" x14ac:dyDescent="0.25">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row>
    <row r="105" spans="18:48" x14ac:dyDescent="0.25">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row>
    <row r="106" spans="18:48" x14ac:dyDescent="0.25">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row>
  </sheetData>
  <sheetProtection sheet="1" objects="1" scenarios="1"/>
  <phoneticPr fontId="18" type="noConversion"/>
  <conditionalFormatting sqref="D14:D15 D19">
    <cfRule type="colorScale" priority="48">
      <colorScale>
        <cfvo type="min"/>
        <cfvo type="max"/>
        <color rgb="FFFF7128"/>
        <color rgb="FFFFEF9C"/>
      </colorScale>
    </cfRule>
  </conditionalFormatting>
  <conditionalFormatting sqref="D21">
    <cfRule type="colorScale" priority="2">
      <colorScale>
        <cfvo type="min"/>
        <cfvo type="max"/>
        <color rgb="FFFF7128"/>
        <color rgb="FFFFEF9C"/>
      </colorScale>
    </cfRule>
  </conditionalFormatting>
  <conditionalFormatting sqref="D25">
    <cfRule type="colorScale" priority="53">
      <colorScale>
        <cfvo type="min"/>
        <cfvo type="max"/>
        <color rgb="FFFF7128"/>
        <color rgb="FFFFEF9C"/>
      </colorScale>
    </cfRule>
  </conditionalFormatting>
  <printOptions verticalCentered="1" gridLines="1"/>
  <pageMargins left="0.25" right="0.25" top="0.75" bottom="0.71394230769230804" header="0.3" footer="0.3"/>
  <pageSetup paperSize="5" scale="56" fitToHeight="0" orientation="landscape" r:id="rId1"/>
  <headerFooter>
    <oddHeader>&amp;C&amp;"Times New Roman,Bold"&amp;12Memphis-Shelby County Schools (MSCS)
Division of Nutrition Services
2026 - 2027 SY Direct from Manufacture Bid
Frozen By The Serving</oddHead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8A29E-08A7-491B-BBE7-E13D3A179FA8}">
  <sheetPr>
    <pageSetUpPr fitToPage="1"/>
  </sheetPr>
  <dimension ref="A1:AP72"/>
  <sheetViews>
    <sheetView view="pageLayout" zoomScale="75" zoomScaleNormal="100" zoomScalePageLayoutView="75" workbookViewId="0">
      <selection activeCell="D4" sqref="D4"/>
    </sheetView>
  </sheetViews>
  <sheetFormatPr defaultColWidth="8.85546875" defaultRowHeight="15" x14ac:dyDescent="0.25"/>
  <cols>
    <col min="1" max="1" width="11.42578125" customWidth="1"/>
    <col min="2" max="2" width="11.140625" customWidth="1"/>
    <col min="3" max="3" width="33.85546875" customWidth="1"/>
    <col min="4" max="4" width="28.140625" customWidth="1"/>
    <col min="5" max="5" width="16.85546875" customWidth="1"/>
    <col min="6" max="6" width="16" style="52" customWidth="1"/>
    <col min="7" max="7" width="15.28515625" style="52" customWidth="1"/>
    <col min="8" max="8" width="11" style="52" customWidth="1"/>
    <col min="9" max="9" width="14.42578125" style="52" customWidth="1"/>
    <col min="10" max="10" width="10.42578125" style="52" customWidth="1"/>
    <col min="11" max="11" width="11.7109375" style="52" customWidth="1"/>
    <col min="12" max="12" width="13.28515625" style="52" customWidth="1"/>
    <col min="13" max="13" width="12.140625" style="52" customWidth="1"/>
    <col min="14" max="14" width="14.42578125" style="52" customWidth="1"/>
    <col min="15" max="15" width="13.42578125" style="52" customWidth="1"/>
    <col min="16" max="16" width="18.85546875" style="52" customWidth="1"/>
    <col min="17" max="17" width="16.85546875" style="52" customWidth="1"/>
    <col min="18" max="16384" width="8.85546875" style="52"/>
  </cols>
  <sheetData>
    <row r="1" spans="1:42" ht="60" x14ac:dyDescent="0.25">
      <c r="A1" s="12" t="s">
        <v>0</v>
      </c>
      <c r="B1" s="12" t="s">
        <v>1</v>
      </c>
      <c r="C1" s="12" t="s">
        <v>2</v>
      </c>
      <c r="D1" s="12" t="s">
        <v>3</v>
      </c>
      <c r="E1" s="13" t="s">
        <v>119</v>
      </c>
      <c r="F1" s="67" t="s">
        <v>5</v>
      </c>
      <c r="G1" s="67" t="s">
        <v>6</v>
      </c>
      <c r="H1" s="67" t="s">
        <v>7</v>
      </c>
      <c r="I1" s="67" t="s">
        <v>8</v>
      </c>
      <c r="J1" s="67" t="s">
        <v>9</v>
      </c>
      <c r="K1" s="67" t="s">
        <v>10</v>
      </c>
      <c r="L1" s="79" t="s">
        <v>11</v>
      </c>
      <c r="M1" s="80" t="s">
        <v>12</v>
      </c>
      <c r="N1" s="81" t="s">
        <v>13</v>
      </c>
      <c r="O1" s="80" t="s">
        <v>14</v>
      </c>
      <c r="P1" s="67" t="s">
        <v>15</v>
      </c>
      <c r="Q1" s="67" t="s">
        <v>16</v>
      </c>
      <c r="R1" s="70"/>
      <c r="S1" s="70"/>
      <c r="T1" s="70"/>
      <c r="U1" s="70"/>
      <c r="V1" s="70"/>
      <c r="W1" s="70"/>
      <c r="X1" s="70"/>
      <c r="Y1" s="70"/>
      <c r="Z1" s="70"/>
      <c r="AA1" s="70"/>
      <c r="AB1" s="70"/>
      <c r="AC1" s="70"/>
      <c r="AD1" s="70"/>
      <c r="AE1" s="70"/>
      <c r="AF1" s="70"/>
      <c r="AG1" s="70"/>
      <c r="AH1" s="70"/>
      <c r="AI1" s="70"/>
      <c r="AJ1" s="70"/>
      <c r="AK1" s="70"/>
      <c r="AL1" s="70"/>
      <c r="AM1" s="70"/>
      <c r="AN1" s="70"/>
      <c r="AO1" s="70"/>
      <c r="AP1" s="70"/>
    </row>
    <row r="2" spans="1:42" ht="10.5" customHeight="1" x14ac:dyDescent="0.25">
      <c r="A2" s="18" t="s">
        <v>17</v>
      </c>
      <c r="B2" s="18" t="s">
        <v>18</v>
      </c>
      <c r="C2" s="18" t="s">
        <v>19</v>
      </c>
      <c r="D2" s="18" t="s">
        <v>20</v>
      </c>
      <c r="E2" s="18" t="s">
        <v>21</v>
      </c>
      <c r="F2" s="71" t="s">
        <v>22</v>
      </c>
      <c r="G2" s="71" t="s">
        <v>23</v>
      </c>
      <c r="H2" s="71" t="s">
        <v>24</v>
      </c>
      <c r="I2" s="71" t="s">
        <v>25</v>
      </c>
      <c r="J2" s="71" t="s">
        <v>26</v>
      </c>
      <c r="K2" s="71" t="s">
        <v>27</v>
      </c>
      <c r="L2" s="82" t="s">
        <v>28</v>
      </c>
      <c r="M2" s="83" t="s">
        <v>29</v>
      </c>
      <c r="N2" s="84" t="s">
        <v>30</v>
      </c>
      <c r="O2" s="83" t="s">
        <v>31</v>
      </c>
      <c r="P2" s="71" t="s">
        <v>32</v>
      </c>
      <c r="Q2" s="71" t="s">
        <v>33</v>
      </c>
      <c r="R2" s="70"/>
      <c r="S2" s="70"/>
      <c r="T2" s="70"/>
      <c r="U2" s="70"/>
      <c r="V2" s="70"/>
      <c r="W2" s="70"/>
      <c r="X2" s="70"/>
      <c r="Y2" s="70"/>
      <c r="Z2" s="70"/>
      <c r="AA2" s="70"/>
      <c r="AB2" s="70"/>
      <c r="AC2" s="70"/>
      <c r="AD2" s="70"/>
      <c r="AE2" s="70"/>
      <c r="AF2" s="70"/>
      <c r="AG2" s="70"/>
      <c r="AH2" s="70"/>
      <c r="AI2" s="70"/>
      <c r="AJ2" s="70"/>
      <c r="AK2" s="70"/>
      <c r="AL2" s="70"/>
      <c r="AM2" s="70"/>
      <c r="AN2" s="70"/>
      <c r="AO2" s="70"/>
      <c r="AP2" s="70"/>
    </row>
    <row r="3" spans="1:42" ht="164.25" customHeight="1" x14ac:dyDescent="0.25">
      <c r="A3" s="1"/>
      <c r="B3" s="1"/>
      <c r="C3" s="23" t="s">
        <v>34</v>
      </c>
      <c r="D3" s="20" t="s">
        <v>35</v>
      </c>
      <c r="E3" s="21" t="s">
        <v>36</v>
      </c>
      <c r="F3" s="72" t="s">
        <v>37</v>
      </c>
      <c r="G3" s="73"/>
      <c r="H3" s="73"/>
      <c r="I3" s="73"/>
      <c r="J3" s="73"/>
      <c r="K3" s="73"/>
      <c r="L3" s="85"/>
      <c r="M3" s="86"/>
      <c r="N3" s="87"/>
      <c r="O3" s="86"/>
      <c r="P3" s="73"/>
      <c r="Q3" s="73"/>
      <c r="R3" s="70"/>
      <c r="S3" s="70"/>
      <c r="T3" s="70"/>
      <c r="U3" s="70"/>
      <c r="V3" s="70"/>
      <c r="W3" s="70"/>
      <c r="X3" s="70"/>
      <c r="Y3" s="70"/>
      <c r="Z3" s="70"/>
      <c r="AA3" s="70"/>
      <c r="AB3" s="70"/>
      <c r="AC3" s="70"/>
      <c r="AD3" s="70"/>
      <c r="AE3" s="70"/>
      <c r="AF3" s="70"/>
      <c r="AG3" s="70"/>
      <c r="AH3" s="70"/>
      <c r="AI3" s="70"/>
      <c r="AJ3" s="70"/>
      <c r="AK3" s="70"/>
      <c r="AL3" s="70"/>
      <c r="AM3" s="70"/>
      <c r="AN3" s="70"/>
      <c r="AO3" s="70"/>
      <c r="AP3" s="70"/>
    </row>
    <row r="4" spans="1:42" s="93" customFormat="1" ht="193.5" customHeight="1" x14ac:dyDescent="0.25">
      <c r="A4" s="28">
        <v>1043</v>
      </c>
      <c r="B4" s="26" t="s">
        <v>38</v>
      </c>
      <c r="C4" s="31" t="s">
        <v>120</v>
      </c>
      <c r="D4" s="22" t="s">
        <v>121</v>
      </c>
      <c r="E4" s="2">
        <v>400000</v>
      </c>
      <c r="F4" s="88"/>
      <c r="G4" s="88"/>
      <c r="H4" s="88"/>
      <c r="I4" s="88"/>
      <c r="J4" s="88"/>
      <c r="K4" s="88"/>
      <c r="L4" s="88"/>
      <c r="M4" s="89">
        <f t="shared" ref="M4:M30" si="0">K4*L4</f>
        <v>0</v>
      </c>
      <c r="N4" s="90" t="e">
        <f>E4/K4</f>
        <v>#DIV/0!</v>
      </c>
      <c r="O4" s="89" t="e">
        <f t="shared" ref="O4:O30" si="1">M4*N4</f>
        <v>#DIV/0!</v>
      </c>
      <c r="P4" s="91"/>
      <c r="Q4" s="91"/>
      <c r="R4" s="92"/>
      <c r="S4" s="92"/>
      <c r="T4" s="92"/>
      <c r="U4" s="92"/>
      <c r="V4" s="92"/>
      <c r="W4" s="92"/>
      <c r="X4" s="92"/>
      <c r="Y4" s="92"/>
      <c r="Z4" s="92"/>
      <c r="AA4" s="92"/>
      <c r="AB4" s="92"/>
      <c r="AC4" s="92"/>
      <c r="AD4" s="92"/>
      <c r="AE4" s="92"/>
      <c r="AF4" s="92"/>
      <c r="AG4" s="92"/>
      <c r="AH4" s="92"/>
      <c r="AI4" s="92"/>
      <c r="AJ4" s="92"/>
      <c r="AK4" s="92"/>
      <c r="AL4" s="92"/>
      <c r="AM4" s="92"/>
      <c r="AN4" s="92"/>
      <c r="AO4" s="92"/>
      <c r="AP4" s="92"/>
    </row>
    <row r="5" spans="1:42" s="93" customFormat="1" ht="186.95" customHeight="1" x14ac:dyDescent="0.25">
      <c r="A5" s="28">
        <v>1044</v>
      </c>
      <c r="B5" s="26" t="s">
        <v>38</v>
      </c>
      <c r="C5" s="31" t="s">
        <v>122</v>
      </c>
      <c r="D5" s="22" t="s">
        <v>123</v>
      </c>
      <c r="E5" s="2">
        <v>300000</v>
      </c>
      <c r="F5" s="88"/>
      <c r="G5" s="88"/>
      <c r="H5" s="88"/>
      <c r="I5" s="88"/>
      <c r="J5" s="88"/>
      <c r="K5" s="88"/>
      <c r="L5" s="88"/>
      <c r="M5" s="89">
        <f t="shared" si="0"/>
        <v>0</v>
      </c>
      <c r="N5" s="90" t="e">
        <f t="shared" ref="N5:N30" si="2">E5/K5</f>
        <v>#DIV/0!</v>
      </c>
      <c r="O5" s="89" t="e">
        <f t="shared" si="1"/>
        <v>#DIV/0!</v>
      </c>
      <c r="P5" s="91"/>
      <c r="Q5" s="91"/>
      <c r="R5" s="92"/>
      <c r="S5" s="92"/>
      <c r="T5" s="92"/>
      <c r="U5" s="92"/>
      <c r="V5" s="92"/>
      <c r="W5" s="92"/>
      <c r="X5" s="92"/>
      <c r="Y5" s="92"/>
      <c r="Z5" s="92"/>
      <c r="AA5" s="92"/>
      <c r="AB5" s="92"/>
      <c r="AC5" s="92"/>
      <c r="AD5" s="92"/>
      <c r="AE5" s="92"/>
      <c r="AF5" s="92"/>
      <c r="AG5" s="92"/>
      <c r="AH5" s="92"/>
      <c r="AI5" s="92"/>
      <c r="AJ5" s="92"/>
      <c r="AK5" s="92"/>
      <c r="AL5" s="92"/>
      <c r="AM5" s="92"/>
      <c r="AN5" s="92"/>
      <c r="AO5" s="92"/>
      <c r="AP5" s="92"/>
    </row>
    <row r="6" spans="1:42" s="93" customFormat="1" ht="214.5" customHeight="1" x14ac:dyDescent="0.25">
      <c r="A6" s="28">
        <v>1046</v>
      </c>
      <c r="B6" s="26" t="s">
        <v>38</v>
      </c>
      <c r="C6" s="31" t="s">
        <v>124</v>
      </c>
      <c r="D6" s="32" t="s">
        <v>125</v>
      </c>
      <c r="E6" s="2">
        <v>275000</v>
      </c>
      <c r="F6" s="88"/>
      <c r="G6" s="88"/>
      <c r="H6" s="88"/>
      <c r="I6" s="88"/>
      <c r="J6" s="88"/>
      <c r="K6" s="88"/>
      <c r="L6" s="88"/>
      <c r="M6" s="89">
        <f t="shared" si="0"/>
        <v>0</v>
      </c>
      <c r="N6" s="90" t="e">
        <f t="shared" si="2"/>
        <v>#DIV/0!</v>
      </c>
      <c r="O6" s="89" t="e">
        <f t="shared" si="1"/>
        <v>#DIV/0!</v>
      </c>
      <c r="P6" s="91"/>
      <c r="Q6" s="91"/>
      <c r="R6" s="92"/>
      <c r="S6" s="92"/>
      <c r="T6" s="92"/>
      <c r="U6" s="92"/>
      <c r="V6" s="92"/>
      <c r="W6" s="92"/>
      <c r="X6" s="92"/>
      <c r="Y6" s="92"/>
      <c r="Z6" s="92"/>
      <c r="AA6" s="92"/>
      <c r="AB6" s="92"/>
      <c r="AC6" s="92"/>
      <c r="AD6" s="92"/>
      <c r="AE6" s="92"/>
      <c r="AF6" s="92"/>
      <c r="AG6" s="92"/>
      <c r="AH6" s="92"/>
      <c r="AI6" s="92"/>
      <c r="AJ6" s="92"/>
      <c r="AK6" s="92"/>
      <c r="AL6" s="92"/>
      <c r="AM6" s="92"/>
      <c r="AN6" s="92"/>
      <c r="AO6" s="92"/>
      <c r="AP6" s="92"/>
    </row>
    <row r="7" spans="1:42" s="93" customFormat="1" ht="189.95" customHeight="1" x14ac:dyDescent="0.25">
      <c r="A7" s="28">
        <v>1049</v>
      </c>
      <c r="B7" s="26" t="s">
        <v>38</v>
      </c>
      <c r="C7" s="31" t="s">
        <v>126</v>
      </c>
      <c r="D7" s="22" t="s">
        <v>127</v>
      </c>
      <c r="E7" s="2">
        <v>200000</v>
      </c>
      <c r="F7" s="88"/>
      <c r="G7" s="88"/>
      <c r="H7" s="88"/>
      <c r="I7" s="88"/>
      <c r="J7" s="88"/>
      <c r="K7" s="88"/>
      <c r="L7" s="88"/>
      <c r="M7" s="89">
        <f t="shared" si="0"/>
        <v>0</v>
      </c>
      <c r="N7" s="90" t="e">
        <f t="shared" si="2"/>
        <v>#DIV/0!</v>
      </c>
      <c r="O7" s="89" t="e">
        <f t="shared" si="1"/>
        <v>#DIV/0!</v>
      </c>
      <c r="P7" s="91"/>
      <c r="Q7" s="91"/>
      <c r="R7" s="92"/>
      <c r="S7" s="92"/>
      <c r="T7" s="92"/>
      <c r="U7" s="92"/>
      <c r="V7" s="92"/>
      <c r="W7" s="92"/>
      <c r="X7" s="92"/>
      <c r="Y7" s="92"/>
      <c r="Z7" s="92"/>
      <c r="AA7" s="92"/>
      <c r="AB7" s="92"/>
      <c r="AC7" s="92"/>
      <c r="AD7" s="92"/>
      <c r="AE7" s="92"/>
      <c r="AF7" s="92"/>
      <c r="AG7" s="92"/>
      <c r="AH7" s="92"/>
      <c r="AI7" s="92"/>
      <c r="AJ7" s="92"/>
      <c r="AK7" s="92"/>
      <c r="AL7" s="92"/>
      <c r="AM7" s="92"/>
      <c r="AN7" s="92"/>
      <c r="AO7" s="92"/>
      <c r="AP7" s="92"/>
    </row>
    <row r="8" spans="1:42" s="93" customFormat="1" ht="162" customHeight="1" x14ac:dyDescent="0.25">
      <c r="A8" s="28">
        <v>1098</v>
      </c>
      <c r="B8" s="26" t="s">
        <v>38</v>
      </c>
      <c r="C8" s="27" t="s">
        <v>128</v>
      </c>
      <c r="D8" s="22" t="s">
        <v>129</v>
      </c>
      <c r="E8" s="2">
        <v>500000</v>
      </c>
      <c r="F8" s="88"/>
      <c r="G8" s="88"/>
      <c r="H8" s="88"/>
      <c r="I8" s="88"/>
      <c r="J8" s="88"/>
      <c r="K8" s="88"/>
      <c r="L8" s="88"/>
      <c r="M8" s="89">
        <f t="shared" si="0"/>
        <v>0</v>
      </c>
      <c r="N8" s="90" t="e">
        <f t="shared" si="2"/>
        <v>#DIV/0!</v>
      </c>
      <c r="O8" s="89" t="e">
        <f t="shared" si="1"/>
        <v>#DIV/0!</v>
      </c>
      <c r="P8" s="91"/>
      <c r="Q8" s="91"/>
      <c r="R8" s="92"/>
      <c r="S8" s="92"/>
      <c r="T8" s="92"/>
      <c r="U8" s="92"/>
      <c r="V8" s="92"/>
      <c r="W8" s="92"/>
      <c r="X8" s="92"/>
      <c r="Y8" s="92"/>
      <c r="Z8" s="92"/>
      <c r="AA8" s="92"/>
      <c r="AB8" s="92"/>
      <c r="AC8" s="92"/>
      <c r="AD8" s="92"/>
      <c r="AE8" s="92"/>
      <c r="AF8" s="92"/>
      <c r="AG8" s="92"/>
      <c r="AH8" s="92"/>
      <c r="AI8" s="92"/>
      <c r="AJ8" s="92"/>
      <c r="AK8" s="92"/>
      <c r="AL8" s="92"/>
      <c r="AM8" s="92"/>
      <c r="AN8" s="92"/>
      <c r="AO8" s="92"/>
      <c r="AP8" s="92"/>
    </row>
    <row r="9" spans="1:42" s="93" customFormat="1" ht="204.75" customHeight="1" x14ac:dyDescent="0.25">
      <c r="A9" s="28">
        <v>1312</v>
      </c>
      <c r="B9" s="26" t="s">
        <v>38</v>
      </c>
      <c r="C9" s="30" t="s">
        <v>130</v>
      </c>
      <c r="D9" s="33" t="s">
        <v>131</v>
      </c>
      <c r="E9" s="10">
        <v>100000</v>
      </c>
      <c r="F9" s="88"/>
      <c r="G9" s="88"/>
      <c r="H9" s="88"/>
      <c r="I9" s="88"/>
      <c r="J9" s="88"/>
      <c r="K9" s="88"/>
      <c r="L9" s="88"/>
      <c r="M9" s="89">
        <f t="shared" si="0"/>
        <v>0</v>
      </c>
      <c r="N9" s="90" t="e">
        <f t="shared" si="2"/>
        <v>#DIV/0!</v>
      </c>
      <c r="O9" s="89" t="e">
        <f t="shared" si="1"/>
        <v>#DIV/0!</v>
      </c>
      <c r="P9" s="91"/>
      <c r="Q9" s="91"/>
      <c r="R9" s="92"/>
      <c r="S9" s="92"/>
      <c r="T9" s="92"/>
      <c r="U9" s="92"/>
      <c r="V9" s="92"/>
      <c r="W9" s="92"/>
      <c r="X9" s="92"/>
      <c r="Y9" s="92"/>
      <c r="Z9" s="92"/>
      <c r="AA9" s="92"/>
      <c r="AB9" s="92"/>
      <c r="AC9" s="92"/>
      <c r="AD9" s="92"/>
      <c r="AE9" s="92"/>
      <c r="AF9" s="92"/>
      <c r="AG9" s="92"/>
      <c r="AH9" s="92"/>
      <c r="AI9" s="92"/>
      <c r="AJ9" s="92"/>
      <c r="AK9" s="92"/>
      <c r="AL9" s="92"/>
      <c r="AM9" s="92"/>
      <c r="AN9" s="92"/>
      <c r="AO9" s="92"/>
      <c r="AP9" s="92"/>
    </row>
    <row r="10" spans="1:42" s="93" customFormat="1" ht="223.5" customHeight="1" x14ac:dyDescent="0.25">
      <c r="A10" s="28">
        <v>1313</v>
      </c>
      <c r="B10" s="26" t="s">
        <v>38</v>
      </c>
      <c r="C10" s="27" t="s">
        <v>132</v>
      </c>
      <c r="D10" s="33" t="s">
        <v>133</v>
      </c>
      <c r="E10" s="10">
        <v>50000</v>
      </c>
      <c r="F10" s="88"/>
      <c r="G10" s="88"/>
      <c r="H10" s="88"/>
      <c r="I10" s="88"/>
      <c r="J10" s="88"/>
      <c r="K10" s="88"/>
      <c r="L10" s="88"/>
      <c r="M10" s="89">
        <f t="shared" si="0"/>
        <v>0</v>
      </c>
      <c r="N10" s="90" t="e">
        <f t="shared" si="2"/>
        <v>#DIV/0!</v>
      </c>
      <c r="O10" s="89" t="e">
        <f t="shared" si="1"/>
        <v>#DIV/0!</v>
      </c>
      <c r="P10" s="91"/>
      <c r="Q10" s="91"/>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row>
    <row r="11" spans="1:42" s="93" customFormat="1" ht="191.45" customHeight="1" x14ac:dyDescent="0.25">
      <c r="A11" s="28">
        <v>1314</v>
      </c>
      <c r="B11" s="26" t="s">
        <v>38</v>
      </c>
      <c r="C11" s="27" t="s">
        <v>134</v>
      </c>
      <c r="D11" s="33" t="s">
        <v>135</v>
      </c>
      <c r="E11" s="10">
        <v>50000</v>
      </c>
      <c r="F11" s="88"/>
      <c r="G11" s="88"/>
      <c r="H11" s="88"/>
      <c r="I11" s="88"/>
      <c r="J11" s="88"/>
      <c r="K11" s="88"/>
      <c r="L11" s="88"/>
      <c r="M11" s="89">
        <f t="shared" si="0"/>
        <v>0</v>
      </c>
      <c r="N11" s="90" t="e">
        <f t="shared" si="2"/>
        <v>#DIV/0!</v>
      </c>
      <c r="O11" s="89" t="e">
        <f t="shared" si="1"/>
        <v>#DIV/0!</v>
      </c>
      <c r="P11" s="91"/>
      <c r="Q11" s="91"/>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row>
    <row r="12" spans="1:42" s="93" customFormat="1" ht="201" customHeight="1" x14ac:dyDescent="0.25">
      <c r="A12" s="28">
        <v>1315</v>
      </c>
      <c r="B12" s="26" t="s">
        <v>38</v>
      </c>
      <c r="C12" s="27" t="s">
        <v>136</v>
      </c>
      <c r="D12" s="33" t="s">
        <v>137</v>
      </c>
      <c r="E12" s="10">
        <v>50000</v>
      </c>
      <c r="F12" s="88"/>
      <c r="G12" s="88"/>
      <c r="H12" s="88"/>
      <c r="I12" s="88"/>
      <c r="J12" s="88"/>
      <c r="K12" s="88"/>
      <c r="L12" s="88"/>
      <c r="M12" s="89">
        <f t="shared" si="0"/>
        <v>0</v>
      </c>
      <c r="N12" s="90" t="e">
        <f t="shared" si="2"/>
        <v>#DIV/0!</v>
      </c>
      <c r="O12" s="89" t="e">
        <f t="shared" si="1"/>
        <v>#DIV/0!</v>
      </c>
      <c r="P12" s="91"/>
      <c r="Q12" s="91"/>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row>
    <row r="13" spans="1:42" s="93" customFormat="1" ht="218.1" customHeight="1" x14ac:dyDescent="0.25">
      <c r="A13" s="28">
        <v>1321</v>
      </c>
      <c r="B13" s="26" t="s">
        <v>38</v>
      </c>
      <c r="C13" s="34" t="s">
        <v>138</v>
      </c>
      <c r="D13" s="22" t="s">
        <v>139</v>
      </c>
      <c r="E13" s="3">
        <v>100000</v>
      </c>
      <c r="F13" s="88"/>
      <c r="G13" s="88"/>
      <c r="H13" s="88"/>
      <c r="I13" s="88"/>
      <c r="J13" s="88"/>
      <c r="K13" s="88"/>
      <c r="L13" s="88"/>
      <c r="M13" s="89">
        <f t="shared" si="0"/>
        <v>0</v>
      </c>
      <c r="N13" s="90" t="e">
        <f t="shared" si="2"/>
        <v>#DIV/0!</v>
      </c>
      <c r="O13" s="89" t="e">
        <f t="shared" si="1"/>
        <v>#DIV/0!</v>
      </c>
      <c r="P13" s="91"/>
      <c r="Q13" s="91"/>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row>
    <row r="14" spans="1:42" s="93" customFormat="1" ht="195.95" customHeight="1" x14ac:dyDescent="0.25">
      <c r="A14" s="28">
        <v>1322</v>
      </c>
      <c r="B14" s="26" t="s">
        <v>38</v>
      </c>
      <c r="C14" s="34" t="s">
        <v>140</v>
      </c>
      <c r="D14" s="22" t="s">
        <v>141</v>
      </c>
      <c r="E14" s="10">
        <v>50000</v>
      </c>
      <c r="F14" s="88"/>
      <c r="G14" s="88"/>
      <c r="H14" s="88"/>
      <c r="I14" s="88"/>
      <c r="J14" s="88"/>
      <c r="K14" s="88"/>
      <c r="L14" s="88"/>
      <c r="M14" s="89">
        <f t="shared" si="0"/>
        <v>0</v>
      </c>
      <c r="N14" s="90" t="e">
        <f t="shared" si="2"/>
        <v>#DIV/0!</v>
      </c>
      <c r="O14" s="89" t="e">
        <f t="shared" si="1"/>
        <v>#DIV/0!</v>
      </c>
      <c r="P14" s="91"/>
      <c r="Q14" s="91"/>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row>
    <row r="15" spans="1:42" s="93" customFormat="1" ht="175.5" customHeight="1" x14ac:dyDescent="0.25">
      <c r="A15" s="28">
        <v>1324</v>
      </c>
      <c r="B15" s="26" t="s">
        <v>38</v>
      </c>
      <c r="C15" s="34" t="s">
        <v>142</v>
      </c>
      <c r="D15" s="22" t="s">
        <v>143</v>
      </c>
      <c r="E15" s="3">
        <v>50000</v>
      </c>
      <c r="F15" s="88"/>
      <c r="G15" s="88"/>
      <c r="H15" s="88"/>
      <c r="I15" s="88"/>
      <c r="J15" s="88"/>
      <c r="K15" s="88"/>
      <c r="L15" s="88"/>
      <c r="M15" s="89">
        <f t="shared" si="0"/>
        <v>0</v>
      </c>
      <c r="N15" s="90" t="e">
        <f t="shared" si="2"/>
        <v>#DIV/0!</v>
      </c>
      <c r="O15" s="89" t="e">
        <f t="shared" si="1"/>
        <v>#DIV/0!</v>
      </c>
      <c r="P15" s="91"/>
      <c r="Q15" s="91"/>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row>
    <row r="16" spans="1:42" s="93" customFormat="1" ht="172.5" customHeight="1" x14ac:dyDescent="0.25">
      <c r="A16" s="28">
        <v>1325</v>
      </c>
      <c r="B16" s="26" t="s">
        <v>38</v>
      </c>
      <c r="C16" s="34" t="s">
        <v>144</v>
      </c>
      <c r="D16" s="22" t="s">
        <v>145</v>
      </c>
      <c r="E16" s="3">
        <v>600000</v>
      </c>
      <c r="F16" s="88"/>
      <c r="G16" s="88"/>
      <c r="H16" s="88" t="s">
        <v>146</v>
      </c>
      <c r="I16" s="88"/>
      <c r="J16" s="88"/>
      <c r="K16" s="88"/>
      <c r="L16" s="88"/>
      <c r="M16" s="89">
        <f t="shared" si="0"/>
        <v>0</v>
      </c>
      <c r="N16" s="90" t="e">
        <f t="shared" si="2"/>
        <v>#DIV/0!</v>
      </c>
      <c r="O16" s="89" t="e">
        <f t="shared" si="1"/>
        <v>#DIV/0!</v>
      </c>
      <c r="P16" s="91"/>
      <c r="Q16" s="91"/>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row>
    <row r="17" spans="1:42" s="93" customFormat="1" ht="191.45" customHeight="1" x14ac:dyDescent="0.25">
      <c r="A17" s="28">
        <v>1400</v>
      </c>
      <c r="B17" s="26" t="s">
        <v>38</v>
      </c>
      <c r="C17" s="35" t="s">
        <v>147</v>
      </c>
      <c r="D17" s="22" t="s">
        <v>148</v>
      </c>
      <c r="E17" s="10">
        <v>200000</v>
      </c>
      <c r="F17" s="88"/>
      <c r="G17" s="88"/>
      <c r="H17" s="88"/>
      <c r="I17" s="88"/>
      <c r="J17" s="88"/>
      <c r="K17" s="88"/>
      <c r="L17" s="88"/>
      <c r="M17" s="89">
        <f t="shared" si="0"/>
        <v>0</v>
      </c>
      <c r="N17" s="90" t="e">
        <f t="shared" si="2"/>
        <v>#DIV/0!</v>
      </c>
      <c r="O17" s="89" t="e">
        <f t="shared" si="1"/>
        <v>#DIV/0!</v>
      </c>
      <c r="P17" s="91"/>
      <c r="Q17" s="91"/>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row>
    <row r="18" spans="1:42" s="93" customFormat="1" ht="176.1" customHeight="1" x14ac:dyDescent="0.25">
      <c r="A18" s="28">
        <v>1563</v>
      </c>
      <c r="B18" s="26" t="s">
        <v>38</v>
      </c>
      <c r="C18" s="34" t="s">
        <v>149</v>
      </c>
      <c r="D18" s="36" t="s">
        <v>150</v>
      </c>
      <c r="E18" s="3">
        <v>100000</v>
      </c>
      <c r="F18" s="88"/>
      <c r="G18" s="88"/>
      <c r="H18" s="88"/>
      <c r="I18" s="88"/>
      <c r="J18" s="88"/>
      <c r="K18" s="88"/>
      <c r="L18" s="88"/>
      <c r="M18" s="89">
        <f t="shared" si="0"/>
        <v>0</v>
      </c>
      <c r="N18" s="90" t="e">
        <f t="shared" si="2"/>
        <v>#DIV/0!</v>
      </c>
      <c r="O18" s="89" t="e">
        <f t="shared" si="1"/>
        <v>#DIV/0!</v>
      </c>
      <c r="P18" s="91"/>
      <c r="Q18" s="91"/>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row>
    <row r="19" spans="1:42" s="93" customFormat="1" ht="179.1" customHeight="1" x14ac:dyDescent="0.25">
      <c r="A19" s="28">
        <v>1571</v>
      </c>
      <c r="B19" s="26" t="s">
        <v>38</v>
      </c>
      <c r="C19" s="35" t="s">
        <v>151</v>
      </c>
      <c r="D19" s="22" t="s">
        <v>152</v>
      </c>
      <c r="E19" s="3">
        <v>80000</v>
      </c>
      <c r="F19" s="88"/>
      <c r="G19" s="88"/>
      <c r="H19" s="88"/>
      <c r="I19" s="88"/>
      <c r="J19" s="88"/>
      <c r="K19" s="88"/>
      <c r="L19" s="88"/>
      <c r="M19" s="89">
        <f t="shared" si="0"/>
        <v>0</v>
      </c>
      <c r="N19" s="90" t="e">
        <f t="shared" si="2"/>
        <v>#DIV/0!</v>
      </c>
      <c r="O19" s="89" t="e">
        <f t="shared" si="1"/>
        <v>#DIV/0!</v>
      </c>
      <c r="P19" s="91"/>
      <c r="Q19" s="91"/>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row>
    <row r="20" spans="1:42" s="93" customFormat="1" ht="208.5" customHeight="1" x14ac:dyDescent="0.25">
      <c r="A20" s="28">
        <v>1573</v>
      </c>
      <c r="B20" s="26" t="s">
        <v>38</v>
      </c>
      <c r="C20" s="44" t="s">
        <v>153</v>
      </c>
      <c r="D20" s="22" t="s">
        <v>154</v>
      </c>
      <c r="E20" s="3">
        <v>100000</v>
      </c>
      <c r="F20" s="88"/>
      <c r="G20" s="88"/>
      <c r="H20" s="88"/>
      <c r="I20" s="88"/>
      <c r="J20" s="88"/>
      <c r="K20" s="88"/>
      <c r="L20" s="88"/>
      <c r="M20" s="89">
        <f t="shared" si="0"/>
        <v>0</v>
      </c>
      <c r="N20" s="90" t="e">
        <f t="shared" si="2"/>
        <v>#DIV/0!</v>
      </c>
      <c r="O20" s="89" t="e">
        <f t="shared" si="1"/>
        <v>#DIV/0!</v>
      </c>
      <c r="P20" s="91"/>
      <c r="Q20" s="91"/>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row>
    <row r="21" spans="1:42" s="93" customFormat="1" ht="171" customHeight="1" x14ac:dyDescent="0.25">
      <c r="A21" s="28">
        <v>1720</v>
      </c>
      <c r="B21" s="26" t="s">
        <v>38</v>
      </c>
      <c r="C21" s="35" t="s">
        <v>155</v>
      </c>
      <c r="D21" s="22" t="s">
        <v>156</v>
      </c>
      <c r="E21" s="3">
        <v>100000</v>
      </c>
      <c r="F21" s="88"/>
      <c r="G21" s="88"/>
      <c r="H21" s="88"/>
      <c r="I21" s="88"/>
      <c r="J21" s="88"/>
      <c r="K21" s="88"/>
      <c r="L21" s="88"/>
      <c r="M21" s="89">
        <f t="shared" si="0"/>
        <v>0</v>
      </c>
      <c r="N21" s="90" t="e">
        <f t="shared" si="2"/>
        <v>#DIV/0!</v>
      </c>
      <c r="O21" s="89" t="e">
        <f t="shared" si="1"/>
        <v>#DIV/0!</v>
      </c>
      <c r="P21" s="91"/>
      <c r="Q21" s="91"/>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row>
    <row r="22" spans="1:42" s="93" customFormat="1" ht="209.1" customHeight="1" x14ac:dyDescent="0.25">
      <c r="A22" s="28">
        <v>1721</v>
      </c>
      <c r="B22" s="26" t="s">
        <v>38</v>
      </c>
      <c r="C22" s="34" t="s">
        <v>157</v>
      </c>
      <c r="D22" s="45" t="s">
        <v>158</v>
      </c>
      <c r="E22" s="3">
        <v>50000</v>
      </c>
      <c r="F22" s="88"/>
      <c r="G22" s="88"/>
      <c r="H22" s="88"/>
      <c r="I22" s="88"/>
      <c r="J22" s="88"/>
      <c r="K22" s="88"/>
      <c r="L22" s="88"/>
      <c r="M22" s="89">
        <f t="shared" si="0"/>
        <v>0</v>
      </c>
      <c r="N22" s="90" t="e">
        <f t="shared" si="2"/>
        <v>#DIV/0!</v>
      </c>
      <c r="O22" s="89" t="e">
        <f t="shared" si="1"/>
        <v>#DIV/0!</v>
      </c>
      <c r="P22" s="91"/>
      <c r="Q22" s="91"/>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row>
    <row r="23" spans="1:42" s="93" customFormat="1" ht="212.1" customHeight="1" x14ac:dyDescent="0.25">
      <c r="A23" s="28">
        <v>1821</v>
      </c>
      <c r="B23" s="26" t="s">
        <v>38</v>
      </c>
      <c r="C23" s="36" t="s">
        <v>159</v>
      </c>
      <c r="D23" s="37" t="s">
        <v>160</v>
      </c>
      <c r="E23" s="38">
        <v>200000</v>
      </c>
      <c r="F23" s="88"/>
      <c r="G23" s="88"/>
      <c r="H23" s="88"/>
      <c r="I23" s="88"/>
      <c r="J23" s="88"/>
      <c r="K23" s="88"/>
      <c r="L23" s="88"/>
      <c r="M23" s="89">
        <f t="shared" si="0"/>
        <v>0</v>
      </c>
      <c r="N23" s="90" t="e">
        <f t="shared" si="2"/>
        <v>#DIV/0!</v>
      </c>
      <c r="O23" s="89" t="e">
        <f t="shared" si="1"/>
        <v>#DIV/0!</v>
      </c>
      <c r="P23" s="91"/>
      <c r="Q23" s="91"/>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row>
    <row r="24" spans="1:42" s="93" customFormat="1" ht="167.1" customHeight="1" x14ac:dyDescent="0.25">
      <c r="A24" s="28">
        <v>1826</v>
      </c>
      <c r="B24" s="26" t="s">
        <v>38</v>
      </c>
      <c r="C24" s="46" t="s">
        <v>161</v>
      </c>
      <c r="D24" s="47" t="s">
        <v>162</v>
      </c>
      <c r="E24" s="3">
        <v>50000</v>
      </c>
      <c r="F24" s="88"/>
      <c r="G24" s="88"/>
      <c r="H24" s="88"/>
      <c r="I24" s="88"/>
      <c r="J24" s="88"/>
      <c r="K24" s="88"/>
      <c r="L24" s="88"/>
      <c r="M24" s="89">
        <f t="shared" si="0"/>
        <v>0</v>
      </c>
      <c r="N24" s="90" t="e">
        <f t="shared" si="2"/>
        <v>#DIV/0!</v>
      </c>
      <c r="O24" s="89" t="e">
        <f t="shared" si="1"/>
        <v>#DIV/0!</v>
      </c>
      <c r="P24" s="91"/>
      <c r="Q24" s="91"/>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row>
    <row r="25" spans="1:42" s="93" customFormat="1" ht="168.95" customHeight="1" x14ac:dyDescent="0.25">
      <c r="A25" s="28">
        <v>1828</v>
      </c>
      <c r="B25" s="26" t="s">
        <v>38</v>
      </c>
      <c r="C25" s="36" t="s">
        <v>163</v>
      </c>
      <c r="D25" s="45" t="s">
        <v>164</v>
      </c>
      <c r="E25" s="3">
        <v>50000</v>
      </c>
      <c r="F25" s="88"/>
      <c r="G25" s="88"/>
      <c r="H25" s="88"/>
      <c r="I25" s="88"/>
      <c r="J25" s="88"/>
      <c r="K25" s="88"/>
      <c r="L25" s="88"/>
      <c r="M25" s="89">
        <f t="shared" si="0"/>
        <v>0</v>
      </c>
      <c r="N25" s="90" t="e">
        <f t="shared" si="2"/>
        <v>#DIV/0!</v>
      </c>
      <c r="O25" s="89" t="e">
        <f t="shared" si="1"/>
        <v>#DIV/0!</v>
      </c>
      <c r="P25" s="91"/>
      <c r="Q25" s="91"/>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row>
    <row r="26" spans="1:42" s="93" customFormat="1" ht="279" customHeight="1" x14ac:dyDescent="0.25">
      <c r="A26" s="28">
        <v>1847</v>
      </c>
      <c r="B26" s="26" t="s">
        <v>38</v>
      </c>
      <c r="C26" s="36" t="s">
        <v>165</v>
      </c>
      <c r="D26" s="45" t="s">
        <v>166</v>
      </c>
      <c r="E26" s="3">
        <v>300000</v>
      </c>
      <c r="F26" s="88"/>
      <c r="G26" s="88"/>
      <c r="H26" s="88"/>
      <c r="I26" s="88"/>
      <c r="J26" s="88"/>
      <c r="K26" s="88"/>
      <c r="L26" s="88"/>
      <c r="M26" s="89">
        <f t="shared" si="0"/>
        <v>0</v>
      </c>
      <c r="N26" s="90" t="e">
        <f t="shared" si="2"/>
        <v>#DIV/0!</v>
      </c>
      <c r="O26" s="89" t="e">
        <f t="shared" si="1"/>
        <v>#DIV/0!</v>
      </c>
      <c r="P26" s="91"/>
      <c r="Q26" s="91"/>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row>
    <row r="27" spans="1:42" s="93" customFormat="1" ht="225.95" customHeight="1" x14ac:dyDescent="0.25">
      <c r="A27" s="28">
        <v>1849</v>
      </c>
      <c r="B27" s="26" t="s">
        <v>38</v>
      </c>
      <c r="C27" s="35" t="s">
        <v>167</v>
      </c>
      <c r="D27" s="36" t="s">
        <v>168</v>
      </c>
      <c r="E27" s="3">
        <v>300000</v>
      </c>
      <c r="F27" s="88"/>
      <c r="G27" s="88"/>
      <c r="H27" s="88"/>
      <c r="I27" s="88"/>
      <c r="J27" s="88"/>
      <c r="K27" s="88"/>
      <c r="L27" s="88"/>
      <c r="M27" s="89">
        <f t="shared" si="0"/>
        <v>0</v>
      </c>
      <c r="N27" s="90" t="e">
        <f t="shared" si="2"/>
        <v>#DIV/0!</v>
      </c>
      <c r="O27" s="89" t="e">
        <f t="shared" si="1"/>
        <v>#DIV/0!</v>
      </c>
      <c r="P27" s="91"/>
      <c r="Q27" s="91"/>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row>
    <row r="28" spans="1:42" s="93" customFormat="1" ht="162" customHeight="1" x14ac:dyDescent="0.25">
      <c r="A28" s="28">
        <v>1853</v>
      </c>
      <c r="B28" s="26" t="s">
        <v>38</v>
      </c>
      <c r="C28" s="34" t="s">
        <v>169</v>
      </c>
      <c r="D28" s="22" t="s">
        <v>170</v>
      </c>
      <c r="E28" s="3">
        <v>100000</v>
      </c>
      <c r="F28" s="88"/>
      <c r="G28" s="88"/>
      <c r="H28" s="88"/>
      <c r="I28" s="88"/>
      <c r="J28" s="88"/>
      <c r="K28" s="88"/>
      <c r="L28" s="88"/>
      <c r="M28" s="89">
        <f t="shared" si="0"/>
        <v>0</v>
      </c>
      <c r="N28" s="90" t="e">
        <f t="shared" si="2"/>
        <v>#DIV/0!</v>
      </c>
      <c r="O28" s="89" t="e">
        <f t="shared" si="1"/>
        <v>#DIV/0!</v>
      </c>
      <c r="P28" s="91"/>
      <c r="Q28" s="91"/>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row>
    <row r="29" spans="1:42" s="93" customFormat="1" ht="247.5" customHeight="1" x14ac:dyDescent="0.25">
      <c r="A29" s="39">
        <v>3014</v>
      </c>
      <c r="B29" s="26" t="s">
        <v>38</v>
      </c>
      <c r="C29" s="41" t="s">
        <v>171</v>
      </c>
      <c r="D29" s="42" t="s">
        <v>172</v>
      </c>
      <c r="E29" s="43">
        <v>50000</v>
      </c>
      <c r="F29" s="88"/>
      <c r="G29" s="88"/>
      <c r="H29" s="88"/>
      <c r="I29" s="88"/>
      <c r="J29" s="88"/>
      <c r="K29" s="88"/>
      <c r="L29" s="88"/>
      <c r="M29" s="89">
        <f t="shared" si="0"/>
        <v>0</v>
      </c>
      <c r="N29" s="90" t="e">
        <f t="shared" si="2"/>
        <v>#DIV/0!</v>
      </c>
      <c r="O29" s="89" t="e">
        <f t="shared" si="1"/>
        <v>#DIV/0!</v>
      </c>
      <c r="P29" s="91"/>
      <c r="Q29" s="91"/>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row>
    <row r="30" spans="1:42" s="93" customFormat="1" ht="204.75" x14ac:dyDescent="0.25">
      <c r="A30" s="39">
        <v>3016</v>
      </c>
      <c r="B30" s="40" t="s">
        <v>38</v>
      </c>
      <c r="C30" s="41" t="s">
        <v>173</v>
      </c>
      <c r="D30" s="42" t="s">
        <v>174</v>
      </c>
      <c r="E30" s="43">
        <v>50000</v>
      </c>
      <c r="F30" s="88"/>
      <c r="G30" s="88"/>
      <c r="H30" s="88"/>
      <c r="I30" s="88"/>
      <c r="J30" s="88"/>
      <c r="K30" s="88"/>
      <c r="L30" s="88"/>
      <c r="M30" s="89">
        <f t="shared" si="0"/>
        <v>0</v>
      </c>
      <c r="N30" s="90" t="e">
        <f t="shared" si="2"/>
        <v>#DIV/0!</v>
      </c>
      <c r="O30" s="89" t="e">
        <f t="shared" si="1"/>
        <v>#DIV/0!</v>
      </c>
      <c r="P30" s="91"/>
      <c r="Q30" s="91"/>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row>
    <row r="31" spans="1:42" x14ac:dyDescent="0.25">
      <c r="A31" s="7"/>
      <c r="B31" s="7"/>
      <c r="C31" s="7"/>
      <c r="D31" s="7"/>
      <c r="E31" s="7"/>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row>
    <row r="32" spans="1:42" x14ac:dyDescent="0.25">
      <c r="A32" s="7"/>
      <c r="B32" s="7"/>
      <c r="C32" s="7"/>
      <c r="D32" s="7"/>
      <c r="E32" s="7"/>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row>
    <row r="33" spans="1:42" x14ac:dyDescent="0.25">
      <c r="A33" s="7"/>
      <c r="B33" s="7"/>
      <c r="C33" s="7"/>
      <c r="D33" s="7"/>
      <c r="E33" s="7"/>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row>
    <row r="34" spans="1:42" x14ac:dyDescent="0.25">
      <c r="A34" s="7"/>
      <c r="B34" s="7"/>
      <c r="C34" s="7"/>
      <c r="D34" s="7"/>
      <c r="E34" s="7"/>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row>
    <row r="35" spans="1:42" x14ac:dyDescent="0.25">
      <c r="A35" s="7"/>
      <c r="B35" s="7"/>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row>
    <row r="36" spans="1:42" x14ac:dyDescent="0.25">
      <c r="A36" s="7"/>
      <c r="B36" s="7"/>
      <c r="C36" s="7"/>
      <c r="D36" s="7"/>
      <c r="E36" s="7"/>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row>
    <row r="37" spans="1:42" x14ac:dyDescent="0.25">
      <c r="A37" s="7"/>
      <c r="B37" s="7"/>
      <c r="C37" s="7"/>
      <c r="D37" s="7"/>
      <c r="E37" s="7"/>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row>
    <row r="38" spans="1:42" x14ac:dyDescent="0.25">
      <c r="A38" s="7"/>
      <c r="B38" s="7"/>
      <c r="C38" s="7"/>
      <c r="D38" s="7"/>
      <c r="E38" s="7"/>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row>
    <row r="39" spans="1:42" x14ac:dyDescent="0.25">
      <c r="A39" s="7"/>
      <c r="B39" s="7"/>
      <c r="C39" s="7"/>
      <c r="D39" s="7"/>
      <c r="E39" s="7"/>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row>
    <row r="40" spans="1:42" x14ac:dyDescent="0.25">
      <c r="A40" s="7"/>
      <c r="B40" s="7"/>
      <c r="C40" s="7"/>
      <c r="D40" s="7"/>
      <c r="E40" s="7"/>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row>
    <row r="41" spans="1:42" x14ac:dyDescent="0.25">
      <c r="A41" s="7"/>
      <c r="B41" s="7"/>
      <c r="C41" s="7"/>
      <c r="D41" s="7"/>
      <c r="E41" s="7"/>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row>
    <row r="42" spans="1:42" x14ac:dyDescent="0.25">
      <c r="A42" s="7"/>
      <c r="B42" s="7"/>
      <c r="C42" s="7"/>
      <c r="D42" s="7"/>
      <c r="E42" s="7"/>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row>
    <row r="43" spans="1:42" x14ac:dyDescent="0.25">
      <c r="A43" s="7"/>
      <c r="B43" s="7"/>
      <c r="C43" s="7"/>
      <c r="D43" s="7"/>
      <c r="E43" s="7"/>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row>
    <row r="44" spans="1:42" x14ac:dyDescent="0.25">
      <c r="A44" s="7"/>
      <c r="B44" s="7"/>
      <c r="C44" s="7"/>
      <c r="D44" s="7"/>
      <c r="E44" s="7"/>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row>
    <row r="45" spans="1:42" x14ac:dyDescent="0.25">
      <c r="A45" s="7"/>
      <c r="B45" s="7"/>
      <c r="C45" s="7"/>
      <c r="D45" s="7"/>
      <c r="E45" s="7"/>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row>
    <row r="46" spans="1:42" x14ac:dyDescent="0.25">
      <c r="A46" s="7"/>
      <c r="B46" s="7"/>
      <c r="C46" s="7"/>
      <c r="D46" s="7"/>
      <c r="E46" s="7"/>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row>
    <row r="47" spans="1:42" x14ac:dyDescent="0.25">
      <c r="A47" s="7"/>
      <c r="B47" s="7"/>
      <c r="C47" s="7"/>
      <c r="D47" s="7"/>
      <c r="E47" s="7"/>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row>
    <row r="48" spans="1:42" x14ac:dyDescent="0.25">
      <c r="A48" s="7"/>
      <c r="B48" s="7"/>
      <c r="C48" s="7"/>
      <c r="D48" s="7"/>
      <c r="E48" s="7"/>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row>
    <row r="49" spans="1:42" x14ac:dyDescent="0.25">
      <c r="A49" s="7"/>
      <c r="B49" s="7"/>
      <c r="C49" s="7"/>
      <c r="D49" s="7"/>
      <c r="E49" s="7"/>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row>
    <row r="50" spans="1:42" x14ac:dyDescent="0.25">
      <c r="A50" s="7"/>
      <c r="B50" s="7"/>
      <c r="C50" s="7"/>
      <c r="D50" s="7"/>
      <c r="E50" s="7"/>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row>
    <row r="51" spans="1:42" x14ac:dyDescent="0.25">
      <c r="A51" s="7"/>
      <c r="B51" s="7"/>
      <c r="C51" s="7"/>
      <c r="D51" s="7"/>
      <c r="E51" s="7"/>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row>
    <row r="52" spans="1:42" x14ac:dyDescent="0.25">
      <c r="A52" s="7"/>
      <c r="B52" s="7"/>
      <c r="C52" s="7"/>
      <c r="D52" s="7"/>
      <c r="E52" s="7"/>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row>
    <row r="53" spans="1:42" x14ac:dyDescent="0.25">
      <c r="A53" s="7"/>
      <c r="B53" s="7"/>
      <c r="C53" s="7"/>
      <c r="D53" s="7"/>
      <c r="E53" s="7"/>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row>
    <row r="54" spans="1:42" x14ac:dyDescent="0.25">
      <c r="A54" s="7"/>
      <c r="B54" s="7"/>
      <c r="C54" s="7"/>
      <c r="D54" s="7"/>
      <c r="E54" s="7"/>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row>
    <row r="55" spans="1:42" x14ac:dyDescent="0.25">
      <c r="A55" s="7"/>
      <c r="B55" s="7"/>
      <c r="C55" s="7"/>
      <c r="D55" s="7"/>
      <c r="E55" s="7"/>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row>
    <row r="56" spans="1:42" x14ac:dyDescent="0.25">
      <c r="A56" s="7"/>
      <c r="B56" s="7"/>
      <c r="C56" s="7"/>
      <c r="D56" s="7"/>
      <c r="E56" s="7"/>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row>
    <row r="57" spans="1:42" x14ac:dyDescent="0.25">
      <c r="A57" s="7"/>
      <c r="B57" s="7"/>
      <c r="C57" s="7"/>
      <c r="D57" s="7"/>
      <c r="E57" s="7"/>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row>
    <row r="58" spans="1:42" x14ac:dyDescent="0.25">
      <c r="A58" s="7"/>
      <c r="B58" s="7"/>
      <c r="C58" s="7"/>
      <c r="D58" s="7"/>
      <c r="E58" s="7"/>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row>
    <row r="59" spans="1:42" x14ac:dyDescent="0.25">
      <c r="A59" s="7"/>
      <c r="B59" s="7"/>
      <c r="C59" s="7"/>
      <c r="D59" s="7"/>
      <c r="E59" s="7"/>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row>
    <row r="60" spans="1:42" x14ac:dyDescent="0.25">
      <c r="A60" s="7"/>
      <c r="B60" s="7"/>
      <c r="C60" s="7"/>
      <c r="D60" s="7"/>
      <c r="E60" s="7"/>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row>
    <row r="61" spans="1:42" x14ac:dyDescent="0.25">
      <c r="A61" s="7"/>
      <c r="B61" s="7"/>
      <c r="C61" s="7"/>
      <c r="D61" s="7"/>
      <c r="E61" s="7"/>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row>
    <row r="62" spans="1:42" x14ac:dyDescent="0.25">
      <c r="A62" s="7"/>
      <c r="B62" s="7"/>
      <c r="C62" s="7"/>
      <c r="D62" s="7"/>
      <c r="E62" s="7"/>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row>
    <row r="63" spans="1:42" x14ac:dyDescent="0.25">
      <c r="A63" s="7"/>
      <c r="B63" s="7"/>
      <c r="C63" s="7"/>
      <c r="D63" s="7"/>
      <c r="E63" s="7"/>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row>
    <row r="64" spans="1:42" x14ac:dyDescent="0.25">
      <c r="A64" s="7"/>
      <c r="B64" s="7"/>
      <c r="C64" s="7"/>
      <c r="D64" s="7"/>
      <c r="E64" s="7"/>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row>
    <row r="65" spans="1:42" x14ac:dyDescent="0.25">
      <c r="A65" s="7"/>
      <c r="B65" s="7"/>
      <c r="C65" s="7"/>
      <c r="D65" s="7"/>
      <c r="E65" s="7"/>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row>
    <row r="66" spans="1:42" x14ac:dyDescent="0.25">
      <c r="A66" s="7"/>
      <c r="B66" s="7"/>
      <c r="C66" s="7"/>
      <c r="D66" s="7"/>
      <c r="E66" s="7"/>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row>
    <row r="67" spans="1:42" x14ac:dyDescent="0.25">
      <c r="A67" s="7"/>
      <c r="B67" s="7"/>
      <c r="C67" s="7"/>
      <c r="D67" s="7"/>
      <c r="E67" s="7"/>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row>
    <row r="68" spans="1:42" x14ac:dyDescent="0.25">
      <c r="A68" s="7"/>
      <c r="B68" s="7"/>
      <c r="C68" s="7"/>
      <c r="D68" s="7"/>
      <c r="E68" s="7"/>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row>
    <row r="69" spans="1:42" x14ac:dyDescent="0.25">
      <c r="A69" s="7"/>
      <c r="B69" s="7"/>
      <c r="C69" s="7"/>
      <c r="D69" s="7"/>
      <c r="E69" s="7"/>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row>
    <row r="70" spans="1:42" x14ac:dyDescent="0.25">
      <c r="A70" s="7"/>
      <c r="B70" s="7"/>
      <c r="C70" s="7"/>
      <c r="D70" s="7"/>
      <c r="E70" s="7"/>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row>
    <row r="71" spans="1:42" x14ac:dyDescent="0.25">
      <c r="A71" s="7"/>
      <c r="B71" s="7"/>
      <c r="C71" s="7"/>
      <c r="D71" s="7"/>
      <c r="E71" s="7"/>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row>
    <row r="72" spans="1:42" x14ac:dyDescent="0.25">
      <c r="A72" s="7"/>
      <c r="B72" s="7"/>
      <c r="C72" s="7"/>
      <c r="D72" s="7"/>
      <c r="E72" s="7"/>
    </row>
  </sheetData>
  <sheetProtection algorithmName="SHA-512" hashValue="vUoWUU/4B/wgmrSssVT4kamuUBad5x33ryJBoCCxD7sGUc9vAfNQjTesSeOeP75mTrhwV5JCUrAUy7NLRgkE8A==" saltValue="BclTdPLjZDau+qNQ6T3VIw==" spinCount="100000" sheet="1" objects="1" scenarios="1"/>
  <conditionalFormatting sqref="D11:D12">
    <cfRule type="colorScale" priority="9">
      <colorScale>
        <cfvo type="min"/>
        <cfvo type="max"/>
        <color rgb="FFFF7128"/>
        <color rgb="FFFFEF9C"/>
      </colorScale>
    </cfRule>
  </conditionalFormatting>
  <conditionalFormatting sqref="D13:D16">
    <cfRule type="colorScale" priority="54">
      <colorScale>
        <cfvo type="min"/>
        <cfvo type="max"/>
        <color rgb="FFFF7128"/>
        <color rgb="FFFFEF9C"/>
      </colorScale>
    </cfRule>
  </conditionalFormatting>
  <conditionalFormatting sqref="D17">
    <cfRule type="colorScale" priority="53">
      <colorScale>
        <cfvo type="min"/>
        <cfvo type="max"/>
        <color rgb="FFFF7128"/>
        <color rgb="FFFFEF9C"/>
      </colorScale>
    </cfRule>
  </conditionalFormatting>
  <conditionalFormatting sqref="D18">
    <cfRule type="colorScale" priority="11">
      <colorScale>
        <cfvo type="min"/>
        <cfvo type="max"/>
        <color rgb="FFFF7128"/>
        <color rgb="FFFFEF9C"/>
      </colorScale>
    </cfRule>
  </conditionalFormatting>
  <conditionalFormatting sqref="D21">
    <cfRule type="colorScale" priority="5">
      <colorScale>
        <cfvo type="min"/>
        <cfvo type="max"/>
        <color rgb="FFFF7128"/>
        <color rgb="FFFFEF9C"/>
      </colorScale>
    </cfRule>
  </conditionalFormatting>
  <conditionalFormatting sqref="D27:D28">
    <cfRule type="colorScale" priority="55">
      <colorScale>
        <cfvo type="min"/>
        <cfvo type="max"/>
        <color rgb="FFFF7128"/>
        <color rgb="FFFFEF9C"/>
      </colorScale>
    </cfRule>
  </conditionalFormatting>
  <pageMargins left="0.7" right="0.7" top="0.9" bottom="0.75" header="0.3" footer="0.3"/>
  <pageSetup paperSize="5" scale="32" fitToHeight="0" orientation="landscape" r:id="rId1"/>
  <headerFooter>
    <oddHeader>&amp;C&amp;"Times New Roman,Bold"&amp;14Memphis-Shelby County Schools (MSCS)
Division of Nutrition Services
2026-2027 SY Direct from Manufacturing Bid
Dry By The Serving</oddHeader>
    <oddFooter>&amp;CDry-Serving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9146C-B61C-4A44-90AD-A4FABB1274DA}">
  <sheetPr>
    <pageSetUpPr fitToPage="1"/>
  </sheetPr>
  <dimension ref="A1:Y7"/>
  <sheetViews>
    <sheetView view="pageLayout" zoomScale="44" zoomScaleNormal="90" zoomScalePageLayoutView="44" workbookViewId="0">
      <selection activeCell="C7" sqref="C7"/>
    </sheetView>
  </sheetViews>
  <sheetFormatPr defaultRowHeight="15" x14ac:dyDescent="0.25"/>
  <cols>
    <col min="1" max="1" width="26.140625" style="52" customWidth="1"/>
    <col min="2" max="2" width="14.140625" style="52" customWidth="1"/>
    <col min="3" max="3" width="47" style="52" customWidth="1"/>
    <col min="4" max="4" width="33.85546875" style="52" customWidth="1"/>
    <col min="5" max="5" width="18.28515625" style="52" customWidth="1"/>
    <col min="6" max="6" width="19.7109375" style="52" customWidth="1"/>
    <col min="7" max="7" width="19.140625" style="52" customWidth="1"/>
    <col min="8" max="8" width="16.7109375" style="52" customWidth="1"/>
    <col min="9" max="9" width="19.7109375" style="52" customWidth="1"/>
    <col min="10" max="10" width="14.28515625" style="52" customWidth="1"/>
    <col min="11" max="11" width="15" style="52" customWidth="1"/>
    <col min="12" max="12" width="16" style="52" customWidth="1"/>
    <col min="13" max="13" width="19.28515625" style="52" customWidth="1"/>
    <col min="14" max="14" width="20.28515625" style="52" customWidth="1"/>
    <col min="15" max="15" width="28.85546875" style="52" customWidth="1"/>
    <col min="16" max="16" width="24.42578125" style="52" customWidth="1"/>
    <col min="17" max="17" width="23" style="52" customWidth="1"/>
    <col min="18" max="18" width="23.140625" style="52" customWidth="1"/>
    <col min="19" max="19" width="22.28515625" style="52" customWidth="1"/>
    <col min="20" max="20" width="27.7109375" style="52" customWidth="1"/>
    <col min="21" max="21" width="26.28515625" style="52" customWidth="1"/>
    <col min="22" max="22" width="26.7109375" style="52" customWidth="1"/>
    <col min="23" max="23" width="21.28515625" style="52" customWidth="1"/>
    <col min="24" max="24" width="20.85546875" style="52" customWidth="1"/>
    <col min="25" max="25" width="18.140625" style="52" customWidth="1"/>
    <col min="26" max="16384" width="9.140625" style="52"/>
  </cols>
  <sheetData>
    <row r="1" spans="1:25" ht="94.5" customHeight="1" x14ac:dyDescent="0.25">
      <c r="A1" s="129" t="s">
        <v>204</v>
      </c>
      <c r="B1" s="129" t="s">
        <v>1</v>
      </c>
      <c r="C1" s="129" t="s">
        <v>2</v>
      </c>
      <c r="D1" s="55" t="s">
        <v>205</v>
      </c>
      <c r="E1" s="129" t="s">
        <v>207</v>
      </c>
      <c r="F1" s="129" t="s">
        <v>208</v>
      </c>
      <c r="G1" s="127" t="s">
        <v>209</v>
      </c>
      <c r="H1" s="127" t="s">
        <v>210</v>
      </c>
      <c r="I1" s="127" t="s">
        <v>211</v>
      </c>
      <c r="J1" s="127" t="s">
        <v>212</v>
      </c>
      <c r="K1" s="127" t="s">
        <v>213</v>
      </c>
      <c r="L1" s="129" t="s">
        <v>214</v>
      </c>
      <c r="M1" s="127" t="s">
        <v>215</v>
      </c>
      <c r="N1" s="127" t="s">
        <v>216</v>
      </c>
      <c r="O1" s="129" t="s">
        <v>217</v>
      </c>
      <c r="P1" s="127" t="s">
        <v>218</v>
      </c>
      <c r="Q1" s="127" t="s">
        <v>219</v>
      </c>
      <c r="R1" s="129" t="s">
        <v>220</v>
      </c>
      <c r="S1" s="146" t="s">
        <v>221</v>
      </c>
      <c r="T1" s="146" t="s">
        <v>222</v>
      </c>
      <c r="U1" s="127" t="s">
        <v>223</v>
      </c>
      <c r="V1" s="129" t="s">
        <v>224</v>
      </c>
      <c r="W1" s="127" t="s">
        <v>201</v>
      </c>
      <c r="X1" s="129" t="s">
        <v>202</v>
      </c>
      <c r="Y1" s="127" t="s">
        <v>15</v>
      </c>
    </row>
    <row r="2" spans="1:25" ht="15.75" x14ac:dyDescent="0.25">
      <c r="A2" s="130"/>
      <c r="B2" s="130"/>
      <c r="C2" s="130"/>
      <c r="D2" s="56" t="s">
        <v>206</v>
      </c>
      <c r="E2" s="130"/>
      <c r="F2" s="130"/>
      <c r="G2" s="128"/>
      <c r="H2" s="128"/>
      <c r="I2" s="128"/>
      <c r="J2" s="128"/>
      <c r="K2" s="128"/>
      <c r="L2" s="130"/>
      <c r="M2" s="128"/>
      <c r="N2" s="128"/>
      <c r="O2" s="130"/>
      <c r="P2" s="128"/>
      <c r="Q2" s="128"/>
      <c r="R2" s="130"/>
      <c r="S2" s="147"/>
      <c r="T2" s="147"/>
      <c r="U2" s="128"/>
      <c r="V2" s="130"/>
      <c r="W2" s="128"/>
      <c r="X2" s="130"/>
      <c r="Y2" s="128"/>
    </row>
    <row r="3" spans="1:25" ht="31.5" x14ac:dyDescent="0.25">
      <c r="A3" s="57" t="s">
        <v>17</v>
      </c>
      <c r="B3" s="57" t="s">
        <v>18</v>
      </c>
      <c r="C3" s="57" t="s">
        <v>19</v>
      </c>
      <c r="D3" s="57" t="s">
        <v>20</v>
      </c>
      <c r="E3" s="57" t="s">
        <v>21</v>
      </c>
      <c r="F3" s="57" t="s">
        <v>22</v>
      </c>
      <c r="G3" s="57" t="s">
        <v>23</v>
      </c>
      <c r="H3" s="57" t="s">
        <v>24</v>
      </c>
      <c r="I3" s="57" t="s">
        <v>25</v>
      </c>
      <c r="J3" s="57" t="s">
        <v>26</v>
      </c>
      <c r="K3" s="57" t="s">
        <v>27</v>
      </c>
      <c r="L3" s="57" t="s">
        <v>28</v>
      </c>
      <c r="M3" s="57" t="s">
        <v>29</v>
      </c>
      <c r="N3" s="57" t="s">
        <v>30</v>
      </c>
      <c r="O3" s="57" t="s">
        <v>31</v>
      </c>
      <c r="P3" s="57" t="s">
        <v>32</v>
      </c>
      <c r="Q3" s="57" t="s">
        <v>33</v>
      </c>
      <c r="R3" s="57" t="s">
        <v>178</v>
      </c>
      <c r="S3" s="57" t="s">
        <v>225</v>
      </c>
      <c r="T3" s="57" t="s">
        <v>226</v>
      </c>
      <c r="U3" s="57" t="s">
        <v>227</v>
      </c>
      <c r="V3" s="57" t="s">
        <v>228</v>
      </c>
      <c r="W3" s="57" t="s">
        <v>229</v>
      </c>
      <c r="X3" s="57" t="s">
        <v>230</v>
      </c>
      <c r="Y3" s="57" t="s">
        <v>231</v>
      </c>
    </row>
    <row r="4" spans="1:25" ht="110.25" customHeight="1" x14ac:dyDescent="0.25">
      <c r="A4" s="124"/>
      <c r="B4" s="124"/>
      <c r="C4" s="58" t="s">
        <v>34</v>
      </c>
      <c r="D4" s="131" t="s">
        <v>35</v>
      </c>
      <c r="E4" s="134" t="s">
        <v>36</v>
      </c>
      <c r="F4" s="135"/>
      <c r="G4" s="140" t="s">
        <v>37</v>
      </c>
      <c r="H4" s="143"/>
      <c r="I4" s="143"/>
      <c r="J4" s="124"/>
      <c r="K4" s="124"/>
      <c r="L4" s="124"/>
      <c r="M4" s="124"/>
      <c r="N4" s="124"/>
      <c r="O4" s="124"/>
      <c r="P4" s="124"/>
      <c r="Q4" s="124"/>
      <c r="R4" s="124"/>
      <c r="S4" s="124"/>
      <c r="T4" s="124"/>
      <c r="U4" s="124" t="s">
        <v>232</v>
      </c>
      <c r="V4" s="124"/>
      <c r="W4" s="124"/>
      <c r="X4" s="124"/>
      <c r="Y4" s="124"/>
    </row>
    <row r="5" spans="1:25" ht="15.75" x14ac:dyDescent="0.25">
      <c r="A5" s="125"/>
      <c r="B5" s="125"/>
      <c r="C5" s="59"/>
      <c r="D5" s="132"/>
      <c r="E5" s="136"/>
      <c r="F5" s="137"/>
      <c r="G5" s="141"/>
      <c r="H5" s="144"/>
      <c r="I5" s="144"/>
      <c r="J5" s="125"/>
      <c r="K5" s="125"/>
      <c r="L5" s="125"/>
      <c r="M5" s="125"/>
      <c r="N5" s="125"/>
      <c r="O5" s="125"/>
      <c r="P5" s="125"/>
      <c r="Q5" s="125"/>
      <c r="R5" s="125"/>
      <c r="S5" s="125"/>
      <c r="T5" s="125"/>
      <c r="U5" s="125"/>
      <c r="V5" s="125"/>
      <c r="W5" s="125"/>
      <c r="X5" s="125"/>
      <c r="Y5" s="125"/>
    </row>
    <row r="6" spans="1:25" ht="126" customHeight="1" x14ac:dyDescent="0.25">
      <c r="A6" s="126"/>
      <c r="B6" s="126"/>
      <c r="C6" s="60" t="s">
        <v>237</v>
      </c>
      <c r="D6" s="133"/>
      <c r="E6" s="138"/>
      <c r="F6" s="139"/>
      <c r="G6" s="142"/>
      <c r="H6" s="145"/>
      <c r="I6" s="145"/>
      <c r="J6" s="126"/>
      <c r="K6" s="126"/>
      <c r="L6" s="126"/>
      <c r="M6" s="126"/>
      <c r="N6" s="126"/>
      <c r="O6" s="126"/>
      <c r="P6" s="126"/>
      <c r="Q6" s="126"/>
      <c r="R6" s="126"/>
      <c r="S6" s="126"/>
      <c r="T6" s="126"/>
      <c r="U6" s="126"/>
      <c r="V6" s="126"/>
      <c r="W6" s="126"/>
      <c r="X6" s="126"/>
      <c r="Y6" s="126"/>
    </row>
    <row r="7" spans="1:25" ht="226.5" customHeight="1" x14ac:dyDescent="0.25">
      <c r="A7" s="40">
        <v>2000</v>
      </c>
      <c r="B7" s="51" t="s">
        <v>38</v>
      </c>
      <c r="C7" s="41" t="s">
        <v>234</v>
      </c>
      <c r="D7" s="42" t="s">
        <v>235</v>
      </c>
      <c r="E7" s="43">
        <v>500000</v>
      </c>
      <c r="F7" s="53"/>
      <c r="G7" s="53"/>
      <c r="H7" s="53"/>
      <c r="I7" s="53"/>
      <c r="J7" s="53"/>
      <c r="K7" s="53"/>
      <c r="L7" s="53"/>
      <c r="M7" s="53"/>
      <c r="N7" s="53"/>
      <c r="O7" s="53"/>
      <c r="P7" s="53"/>
      <c r="Q7" s="53"/>
      <c r="R7" s="53"/>
      <c r="S7" s="54">
        <v>0</v>
      </c>
      <c r="T7" s="54">
        <v>0</v>
      </c>
      <c r="U7" s="53" t="e">
        <f>E7/L7</f>
        <v>#DIV/0!</v>
      </c>
      <c r="V7" s="53" t="e">
        <f>T7*U7</f>
        <v>#DIV/0!</v>
      </c>
      <c r="W7" s="53"/>
      <c r="X7" s="53"/>
      <c r="Y7" s="53"/>
    </row>
  </sheetData>
  <sheetProtection algorithmName="SHA-512" hashValue="9Iv1a03GIe3O0tYiFcaoDxqLMq1p02hKR3lj7KcHOSRpOAwiiBKuvDpnzg9HGeMxJXe9uu9jTvQ9qq1fR9MZeA==" saltValue="LDarJsF+cbP/52J695rpRA==" spinCount="100000" sheet="1" objects="1" scenarios="1"/>
  <mergeCells count="47">
    <mergeCell ref="A1:A2"/>
    <mergeCell ref="B1:B2"/>
    <mergeCell ref="E1:E2"/>
    <mergeCell ref="C1:C2"/>
    <mergeCell ref="F1:F2"/>
    <mergeCell ref="G1:G2"/>
    <mergeCell ref="H1:H2"/>
    <mergeCell ref="I1:I2"/>
    <mergeCell ref="J1:J2"/>
    <mergeCell ref="T1:T2"/>
    <mergeCell ref="L1:L2"/>
    <mergeCell ref="M1:M2"/>
    <mergeCell ref="N1:N2"/>
    <mergeCell ref="K1:K2"/>
    <mergeCell ref="O1:O2"/>
    <mergeCell ref="P1:P2"/>
    <mergeCell ref="Q1:Q2"/>
    <mergeCell ref="R1:R2"/>
    <mergeCell ref="S1:S2"/>
    <mergeCell ref="A4:A6"/>
    <mergeCell ref="D4:D6"/>
    <mergeCell ref="E4:F6"/>
    <mergeCell ref="O4:O6"/>
    <mergeCell ref="P4:P6"/>
    <mergeCell ref="B4:B6"/>
    <mergeCell ref="G4:G6"/>
    <mergeCell ref="N4:N6"/>
    <mergeCell ref="H4:H6"/>
    <mergeCell ref="I4:I6"/>
    <mergeCell ref="J4:J6"/>
    <mergeCell ref="K4:K6"/>
    <mergeCell ref="L4:L6"/>
    <mergeCell ref="M4:M6"/>
    <mergeCell ref="U1:U2"/>
    <mergeCell ref="V1:V2"/>
    <mergeCell ref="W1:W2"/>
    <mergeCell ref="X1:X2"/>
    <mergeCell ref="Y1:Y2"/>
    <mergeCell ref="W4:W6"/>
    <mergeCell ref="X4:X6"/>
    <mergeCell ref="Y4:Y6"/>
    <mergeCell ref="Q4:Q6"/>
    <mergeCell ref="R4:R6"/>
    <mergeCell ref="S4:S6"/>
    <mergeCell ref="T4:T6"/>
    <mergeCell ref="U4:U6"/>
    <mergeCell ref="V4:V6"/>
  </mergeCells>
  <pageMargins left="0.25" right="0.25" top="0.75" bottom="0.75" header="0.3" footer="0.3"/>
  <pageSetup paperSize="5" scale="30" fitToHeight="0" orientation="landscape" r:id="rId1"/>
  <headerFooter>
    <oddHeader>&amp;C&amp;"-,Bold"Memphis-Shelby County Schools (MSCS)
2026-2027 Commodity Processing and Commercial Equivalent Bid
Commodity - Frozen By the Serving</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F26B8-66B2-4327-BFE3-60B0731986B3}">
  <sheetPr>
    <pageSetUpPr fitToPage="1"/>
  </sheetPr>
  <dimension ref="A1:P7"/>
  <sheetViews>
    <sheetView zoomScale="55" zoomScaleNormal="55" zoomScaleSheetLayoutView="100" workbookViewId="0">
      <selection activeCell="F7" sqref="F7"/>
    </sheetView>
  </sheetViews>
  <sheetFormatPr defaultRowHeight="15" x14ac:dyDescent="0.25"/>
  <cols>
    <col min="1" max="1" width="16.42578125" style="52" customWidth="1"/>
    <col min="2" max="2" width="17" style="52" customWidth="1"/>
    <col min="3" max="3" width="36.140625" style="52" customWidth="1"/>
    <col min="4" max="4" width="35.5703125" style="52" customWidth="1"/>
    <col min="5" max="5" width="17" style="52" customWidth="1"/>
    <col min="6" max="6" width="27.85546875" style="52" customWidth="1"/>
    <col min="7" max="7" width="20.5703125" style="52" customWidth="1"/>
    <col min="8" max="8" width="15.140625" style="52" customWidth="1"/>
    <col min="9" max="9" width="21.7109375" style="52" customWidth="1"/>
    <col min="10" max="10" width="23.140625" style="52" customWidth="1"/>
    <col min="11" max="11" width="25.5703125" style="52" customWidth="1"/>
    <col min="12" max="12" width="29.5703125" style="52" customWidth="1"/>
    <col min="13" max="13" width="29" style="52" customWidth="1"/>
    <col min="14" max="14" width="19.42578125" style="52" customWidth="1"/>
    <col min="15" max="15" width="40.5703125" style="52" customWidth="1"/>
    <col min="16" max="16" width="50" style="52" customWidth="1"/>
    <col min="17" max="16384" width="9.140625" style="52"/>
  </cols>
  <sheetData>
    <row r="1" spans="1:16" ht="78.75" customHeight="1" x14ac:dyDescent="0.25">
      <c r="A1" s="129" t="s">
        <v>0</v>
      </c>
      <c r="B1" s="129" t="s">
        <v>1</v>
      </c>
      <c r="C1" s="129" t="s">
        <v>2</v>
      </c>
      <c r="D1" s="129" t="s">
        <v>192</v>
      </c>
      <c r="E1" s="55" t="s">
        <v>193</v>
      </c>
      <c r="F1" s="129" t="s">
        <v>195</v>
      </c>
      <c r="G1" s="129" t="s">
        <v>196</v>
      </c>
      <c r="H1" s="129" t="s">
        <v>197</v>
      </c>
      <c r="I1" s="129" t="s">
        <v>10</v>
      </c>
      <c r="J1" s="129" t="s">
        <v>198</v>
      </c>
      <c r="K1" s="129" t="s">
        <v>199</v>
      </c>
      <c r="L1" s="129" t="s">
        <v>200</v>
      </c>
      <c r="M1" s="129" t="s">
        <v>14</v>
      </c>
      <c r="N1" s="127" t="s">
        <v>201</v>
      </c>
      <c r="O1" s="129" t="s">
        <v>202</v>
      </c>
      <c r="P1" s="129" t="s">
        <v>202</v>
      </c>
    </row>
    <row r="2" spans="1:16" ht="15.75" x14ac:dyDescent="0.25">
      <c r="A2" s="130"/>
      <c r="B2" s="130"/>
      <c r="C2" s="130"/>
      <c r="D2" s="130"/>
      <c r="E2" s="56" t="s">
        <v>194</v>
      </c>
      <c r="F2" s="130"/>
      <c r="G2" s="130"/>
      <c r="H2" s="130"/>
      <c r="I2" s="130"/>
      <c r="J2" s="130"/>
      <c r="K2" s="130"/>
      <c r="L2" s="130"/>
      <c r="M2" s="130"/>
      <c r="N2" s="128"/>
      <c r="O2" s="130"/>
      <c r="P2" s="130"/>
    </row>
    <row r="3" spans="1:16" ht="31.5" x14ac:dyDescent="0.25">
      <c r="A3" s="57" t="s">
        <v>17</v>
      </c>
      <c r="B3" s="57" t="s">
        <v>18</v>
      </c>
      <c r="C3" s="57" t="s">
        <v>19</v>
      </c>
      <c r="D3" s="57" t="s">
        <v>20</v>
      </c>
      <c r="E3" s="57" t="s">
        <v>21</v>
      </c>
      <c r="F3" s="57" t="s">
        <v>22</v>
      </c>
      <c r="G3" s="57" t="s">
        <v>23</v>
      </c>
      <c r="H3" s="57" t="s">
        <v>24</v>
      </c>
      <c r="I3" s="57" t="s">
        <v>25</v>
      </c>
      <c r="J3" s="57" t="s">
        <v>26</v>
      </c>
      <c r="K3" s="57" t="s">
        <v>27</v>
      </c>
      <c r="L3" s="57" t="s">
        <v>28</v>
      </c>
      <c r="M3" s="57" t="s">
        <v>29</v>
      </c>
      <c r="N3" s="57" t="s">
        <v>30</v>
      </c>
      <c r="O3" s="57" t="s">
        <v>31</v>
      </c>
      <c r="P3" s="57" t="s">
        <v>32</v>
      </c>
    </row>
    <row r="4" spans="1:16" ht="51" x14ac:dyDescent="0.25">
      <c r="A4" s="124"/>
      <c r="B4" s="124"/>
      <c r="C4" s="64" t="s">
        <v>203</v>
      </c>
      <c r="D4" s="148" t="s">
        <v>35</v>
      </c>
      <c r="E4" s="151" t="s">
        <v>36</v>
      </c>
      <c r="F4" s="152"/>
      <c r="G4" s="157" t="s">
        <v>37</v>
      </c>
      <c r="H4" s="143"/>
      <c r="I4" s="143"/>
      <c r="J4" s="124"/>
      <c r="K4" s="124"/>
      <c r="L4" s="124"/>
      <c r="M4" s="124"/>
      <c r="N4" s="124"/>
      <c r="O4" s="124"/>
      <c r="P4" s="124"/>
    </row>
    <row r="5" spans="1:16" x14ac:dyDescent="0.25">
      <c r="A5" s="125"/>
      <c r="B5" s="125"/>
      <c r="C5" s="65"/>
      <c r="D5" s="149"/>
      <c r="E5" s="153"/>
      <c r="F5" s="154"/>
      <c r="G5" s="158"/>
      <c r="H5" s="144"/>
      <c r="I5" s="144"/>
      <c r="J5" s="125"/>
      <c r="K5" s="125"/>
      <c r="L5" s="125"/>
      <c r="M5" s="125"/>
      <c r="N5" s="125"/>
      <c r="O5" s="125"/>
      <c r="P5" s="125"/>
    </row>
    <row r="6" spans="1:16" ht="81.75" customHeight="1" x14ac:dyDescent="0.25">
      <c r="A6" s="126"/>
      <c r="B6" s="126"/>
      <c r="C6" s="66" t="s">
        <v>236</v>
      </c>
      <c r="D6" s="150"/>
      <c r="E6" s="155"/>
      <c r="F6" s="156"/>
      <c r="G6" s="159"/>
      <c r="H6" s="145"/>
      <c r="I6" s="145"/>
      <c r="J6" s="126"/>
      <c r="K6" s="126"/>
      <c r="L6" s="126"/>
      <c r="M6" s="126"/>
      <c r="N6" s="126"/>
      <c r="O6" s="126"/>
      <c r="P6" s="126"/>
    </row>
    <row r="7" spans="1:16" ht="261" customHeight="1" x14ac:dyDescent="0.25">
      <c r="A7" s="48">
        <v>2000</v>
      </c>
      <c r="B7" s="49" t="s">
        <v>38</v>
      </c>
      <c r="C7" s="41" t="s">
        <v>233</v>
      </c>
      <c r="D7" s="41" t="s">
        <v>235</v>
      </c>
      <c r="E7" s="50">
        <v>500000</v>
      </c>
      <c r="F7" s="61"/>
      <c r="G7" s="62"/>
      <c r="H7" s="62"/>
      <c r="I7" s="63"/>
      <c r="J7" s="63"/>
      <c r="K7" s="63"/>
      <c r="L7" s="63" t="e">
        <f>E7/I7</f>
        <v>#DIV/0!</v>
      </c>
      <c r="M7" s="63" t="e">
        <f>K7*L7</f>
        <v>#DIV/0!</v>
      </c>
      <c r="N7" s="63"/>
      <c r="O7" s="63"/>
      <c r="P7" s="62"/>
    </row>
  </sheetData>
  <sheetProtection algorithmName="SHA-512" hashValue="pAbRg3/F5dfA4upUQdY1tC0rmaFDM9YnbF7f4xQRq5zwPqx8ZqbABerMQ6XVXort3AytiNaYGdttPR0LmyHAyw==" saltValue="VRXFjZLF9zVWRUoowM91WA==" spinCount="100000" sheet="1" objects="1" scenarios="1"/>
  <mergeCells count="29">
    <mergeCell ref="G1:G2"/>
    <mergeCell ref="A1:A2"/>
    <mergeCell ref="B1:B2"/>
    <mergeCell ref="C1:C2"/>
    <mergeCell ref="D1:D2"/>
    <mergeCell ref="F1:F2"/>
    <mergeCell ref="N1:N2"/>
    <mergeCell ref="O1:O2"/>
    <mergeCell ref="P1:P2"/>
    <mergeCell ref="A4:A6"/>
    <mergeCell ref="B4:B6"/>
    <mergeCell ref="D4:D6"/>
    <mergeCell ref="E4:F6"/>
    <mergeCell ref="G4:G6"/>
    <mergeCell ref="H4:H6"/>
    <mergeCell ref="I4:I6"/>
    <mergeCell ref="H1:H2"/>
    <mergeCell ref="I1:I2"/>
    <mergeCell ref="J1:J2"/>
    <mergeCell ref="K1:K2"/>
    <mergeCell ref="L1:L2"/>
    <mergeCell ref="M1:M2"/>
    <mergeCell ref="P4:P6"/>
    <mergeCell ref="J4:J6"/>
    <mergeCell ref="K4:K6"/>
    <mergeCell ref="L4:L6"/>
    <mergeCell ref="M4:M6"/>
    <mergeCell ref="N4:N6"/>
    <mergeCell ref="O4:O6"/>
  </mergeCells>
  <pageMargins left="0.25" right="0.25" top="0.75" bottom="0.75" header="0.3" footer="0.3"/>
  <pageSetup paperSize="5" scale="40" fitToHeight="0" orientation="landscape" r:id="rId1"/>
  <headerFooter>
    <oddHeader>&amp;C&amp;"-,Bold"Memphis-Shelby County Schools (MSCS)
2026-2027  Commodity Processing and Commercial Equivalent Bid
Commercial Equivalent -  Dry By the Serving</oddHead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60"/>
  <sheetViews>
    <sheetView zoomScale="67" zoomScaleNormal="67" zoomScaleSheetLayoutView="70" workbookViewId="0">
      <selection activeCell="F4" sqref="F4"/>
    </sheetView>
  </sheetViews>
  <sheetFormatPr defaultColWidth="8.85546875" defaultRowHeight="15" x14ac:dyDescent="0.25"/>
  <cols>
    <col min="1" max="1" width="12.28515625" customWidth="1"/>
    <col min="2" max="2" width="12.42578125" customWidth="1"/>
    <col min="3" max="3" width="44.140625" customWidth="1"/>
    <col min="4" max="4" width="34.140625" customWidth="1"/>
    <col min="5" max="5" width="21.7109375" customWidth="1"/>
    <col min="6" max="6" width="17.42578125" style="52" customWidth="1"/>
    <col min="7" max="7" width="18.140625" style="52" customWidth="1"/>
    <col min="8" max="8" width="16.42578125" style="52" customWidth="1"/>
    <col min="9" max="9" width="20.42578125" style="52" customWidth="1"/>
    <col min="10" max="10" width="14.7109375" style="52" customWidth="1"/>
    <col min="11" max="11" width="16.28515625" style="52" customWidth="1"/>
    <col min="12" max="12" width="15.7109375" style="52" customWidth="1"/>
    <col min="13" max="13" width="16.42578125" style="52" customWidth="1"/>
    <col min="14" max="14" width="19" style="52" customWidth="1"/>
    <col min="15" max="15" width="17" style="52" customWidth="1"/>
    <col min="16" max="16" width="21.42578125" style="52" customWidth="1"/>
    <col min="17" max="17" width="15.7109375" style="52" customWidth="1"/>
    <col min="18" max="18" width="17.42578125" style="52" customWidth="1"/>
    <col min="19" max="16384" width="8.85546875" style="52"/>
  </cols>
  <sheetData>
    <row r="1" spans="1:49" ht="57" customHeight="1" x14ac:dyDescent="0.25">
      <c r="A1" s="12" t="s">
        <v>0</v>
      </c>
      <c r="B1" s="12" t="s">
        <v>1</v>
      </c>
      <c r="C1" s="12" t="s">
        <v>2</v>
      </c>
      <c r="D1" s="12" t="s">
        <v>3</v>
      </c>
      <c r="E1" s="13" t="s">
        <v>4</v>
      </c>
      <c r="F1" s="67" t="s">
        <v>5</v>
      </c>
      <c r="G1" s="67" t="s">
        <v>6</v>
      </c>
      <c r="H1" s="67" t="s">
        <v>7</v>
      </c>
      <c r="I1" s="67" t="s">
        <v>8</v>
      </c>
      <c r="J1" s="67" t="s">
        <v>9</v>
      </c>
      <c r="K1" s="67" t="s">
        <v>175</v>
      </c>
      <c r="L1" s="68" t="s">
        <v>176</v>
      </c>
      <c r="M1" s="68" t="s">
        <v>10</v>
      </c>
      <c r="N1" s="69" t="s">
        <v>13</v>
      </c>
      <c r="O1" s="68" t="s">
        <v>177</v>
      </c>
      <c r="P1" s="68" t="s">
        <v>14</v>
      </c>
      <c r="Q1" s="67" t="s">
        <v>15</v>
      </c>
      <c r="R1" s="67" t="s">
        <v>16</v>
      </c>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row>
    <row r="2" spans="1:49" ht="16.5" customHeight="1" x14ac:dyDescent="0.25">
      <c r="A2" s="18" t="s">
        <v>17</v>
      </c>
      <c r="B2" s="18" t="s">
        <v>18</v>
      </c>
      <c r="C2" s="18" t="s">
        <v>19</v>
      </c>
      <c r="D2" s="18" t="s">
        <v>20</v>
      </c>
      <c r="E2" s="18" t="s">
        <v>21</v>
      </c>
      <c r="F2" s="71" t="s">
        <v>22</v>
      </c>
      <c r="G2" s="71" t="s">
        <v>23</v>
      </c>
      <c r="H2" s="71" t="s">
        <v>24</v>
      </c>
      <c r="I2" s="71" t="s">
        <v>25</v>
      </c>
      <c r="J2" s="71" t="s">
        <v>26</v>
      </c>
      <c r="K2" s="71" t="s">
        <v>27</v>
      </c>
      <c r="L2" s="71" t="s">
        <v>28</v>
      </c>
      <c r="M2" s="71" t="s">
        <v>29</v>
      </c>
      <c r="N2" s="71" t="s">
        <v>30</v>
      </c>
      <c r="O2" s="71" t="s">
        <v>31</v>
      </c>
      <c r="P2" s="71" t="s">
        <v>32</v>
      </c>
      <c r="Q2" s="71" t="s">
        <v>33</v>
      </c>
      <c r="R2" s="71" t="s">
        <v>178</v>
      </c>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row>
    <row r="3" spans="1:49" ht="205.5" customHeight="1" x14ac:dyDescent="0.25">
      <c r="A3" s="1"/>
      <c r="B3" s="1"/>
      <c r="C3" s="19" t="s">
        <v>34</v>
      </c>
      <c r="D3" s="20" t="s">
        <v>35</v>
      </c>
      <c r="E3" s="21" t="s">
        <v>36</v>
      </c>
      <c r="F3" s="72" t="s">
        <v>37</v>
      </c>
      <c r="G3" s="73"/>
      <c r="H3" s="73"/>
      <c r="I3" s="73"/>
      <c r="J3" s="73"/>
      <c r="K3" s="73"/>
      <c r="L3" s="74"/>
      <c r="M3" s="74"/>
      <c r="N3" s="73"/>
      <c r="O3" s="73"/>
      <c r="P3" s="75"/>
      <c r="Q3" s="73"/>
      <c r="R3" s="73"/>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row>
    <row r="4" spans="1:49" ht="164.25" customHeight="1" x14ac:dyDescent="0.25">
      <c r="A4" s="29">
        <v>1041</v>
      </c>
      <c r="B4" s="17" t="s">
        <v>179</v>
      </c>
      <c r="C4" s="8" t="s">
        <v>180</v>
      </c>
      <c r="D4" s="9" t="s">
        <v>181</v>
      </c>
      <c r="E4" s="4">
        <v>200000</v>
      </c>
      <c r="F4" s="76"/>
      <c r="G4" s="74"/>
      <c r="H4" s="74"/>
      <c r="I4" s="74"/>
      <c r="J4" s="74"/>
      <c r="K4" s="74"/>
      <c r="L4" s="74"/>
      <c r="M4" s="74"/>
      <c r="N4" s="77" t="e">
        <f>E4/M4</f>
        <v>#DIV/0!</v>
      </c>
      <c r="O4" s="78">
        <f>K4*L4</f>
        <v>0</v>
      </c>
      <c r="P4" s="77" t="e">
        <f>N4*O4</f>
        <v>#DIV/0!</v>
      </c>
      <c r="Q4" s="73"/>
      <c r="R4" s="73"/>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row>
    <row r="5" spans="1:49" ht="136.5" customHeight="1" x14ac:dyDescent="0.25">
      <c r="A5" s="29">
        <v>1493</v>
      </c>
      <c r="B5" s="17" t="s">
        <v>179</v>
      </c>
      <c r="C5" s="8" t="s">
        <v>182</v>
      </c>
      <c r="D5" s="15" t="s">
        <v>183</v>
      </c>
      <c r="E5" s="5">
        <v>300000</v>
      </c>
      <c r="F5" s="76"/>
      <c r="G5" s="74"/>
      <c r="H5" s="74"/>
      <c r="I5" s="74"/>
      <c r="J5" s="74"/>
      <c r="K5" s="74"/>
      <c r="L5" s="74"/>
      <c r="M5" s="74"/>
      <c r="N5" s="77" t="e">
        <f t="shared" ref="N5:N8" si="0">E5/M5</f>
        <v>#DIV/0!</v>
      </c>
      <c r="O5" s="78">
        <f t="shared" ref="O5:O8" si="1">K5*L5</f>
        <v>0</v>
      </c>
      <c r="P5" s="77" t="e">
        <f>N5*O5</f>
        <v>#DIV/0!</v>
      </c>
      <c r="Q5" s="73"/>
      <c r="R5" s="73"/>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row>
    <row r="6" spans="1:49" ht="164.25" customHeight="1" x14ac:dyDescent="0.25">
      <c r="A6" s="29">
        <v>1494</v>
      </c>
      <c r="B6" s="17" t="s">
        <v>179</v>
      </c>
      <c r="C6" s="11" t="s">
        <v>184</v>
      </c>
      <c r="D6" s="9" t="s">
        <v>185</v>
      </c>
      <c r="E6" s="4">
        <v>200000</v>
      </c>
      <c r="F6" s="76"/>
      <c r="G6" s="74"/>
      <c r="H6" s="74"/>
      <c r="I6" s="74"/>
      <c r="J6" s="74"/>
      <c r="K6" s="74"/>
      <c r="L6" s="74"/>
      <c r="M6" s="74"/>
      <c r="N6" s="77" t="e">
        <f t="shared" si="0"/>
        <v>#DIV/0!</v>
      </c>
      <c r="O6" s="78">
        <f t="shared" si="1"/>
        <v>0</v>
      </c>
      <c r="P6" s="77" t="e">
        <f>N6*O6</f>
        <v>#DIV/0!</v>
      </c>
      <c r="Q6" s="73"/>
      <c r="R6" s="73"/>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row>
    <row r="7" spans="1:49" ht="144.75" customHeight="1" x14ac:dyDescent="0.25">
      <c r="A7" s="29">
        <v>1501</v>
      </c>
      <c r="B7" s="17" t="s">
        <v>179</v>
      </c>
      <c r="C7" s="8" t="s">
        <v>186</v>
      </c>
      <c r="D7" s="15" t="s">
        <v>187</v>
      </c>
      <c r="E7" s="5">
        <v>300000</v>
      </c>
      <c r="F7" s="74"/>
      <c r="G7" s="74"/>
      <c r="H7" s="74"/>
      <c r="I7" s="74"/>
      <c r="J7" s="74"/>
      <c r="K7" s="74"/>
      <c r="L7" s="74"/>
      <c r="M7" s="74"/>
      <c r="N7" s="77" t="e">
        <f t="shared" si="0"/>
        <v>#DIV/0!</v>
      </c>
      <c r="O7" s="78">
        <f t="shared" si="1"/>
        <v>0</v>
      </c>
      <c r="P7" s="77" t="e">
        <f>N7*O7</f>
        <v>#DIV/0!</v>
      </c>
      <c r="Q7" s="73"/>
      <c r="R7" s="73"/>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row>
    <row r="8" spans="1:49" ht="98.25" customHeight="1" x14ac:dyDescent="0.25">
      <c r="A8" s="29">
        <v>1552</v>
      </c>
      <c r="B8" s="17" t="s">
        <v>179</v>
      </c>
      <c r="C8" s="8" t="s">
        <v>188</v>
      </c>
      <c r="D8" s="24" t="s">
        <v>189</v>
      </c>
      <c r="E8" s="6">
        <v>250000</v>
      </c>
      <c r="F8" s="74"/>
      <c r="G8" s="74"/>
      <c r="H8" s="74"/>
      <c r="I8" s="74"/>
      <c r="J8" s="74"/>
      <c r="K8" s="74"/>
      <c r="L8" s="74"/>
      <c r="M8" s="74"/>
      <c r="N8" s="77" t="e">
        <f t="shared" si="0"/>
        <v>#DIV/0!</v>
      </c>
      <c r="O8" s="78">
        <f t="shared" si="1"/>
        <v>0</v>
      </c>
      <c r="P8" s="77" t="e">
        <f t="shared" ref="P8" si="2">N8*O8</f>
        <v>#DIV/0!</v>
      </c>
      <c r="Q8" s="73"/>
      <c r="R8" s="73"/>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row>
    <row r="9" spans="1:49" ht="162" customHeight="1" x14ac:dyDescent="0.25">
      <c r="A9" s="29">
        <v>2207</v>
      </c>
      <c r="B9" s="17" t="s">
        <v>179</v>
      </c>
      <c r="C9" s="14" t="s">
        <v>190</v>
      </c>
      <c r="D9" s="16" t="s">
        <v>191</v>
      </c>
      <c r="E9" s="6">
        <v>150000</v>
      </c>
      <c r="F9" s="74"/>
      <c r="G9" s="74"/>
      <c r="H9" s="74"/>
      <c r="I9" s="74"/>
      <c r="J9" s="74"/>
      <c r="K9" s="74"/>
      <c r="L9" s="74"/>
      <c r="M9" s="74"/>
      <c r="N9" s="77" t="e">
        <f>E9/M9</f>
        <v>#DIV/0!</v>
      </c>
      <c r="O9" s="78">
        <f>K9*L9</f>
        <v>0</v>
      </c>
      <c r="P9" s="77" t="e">
        <f>N9*O9</f>
        <v>#DIV/0!</v>
      </c>
      <c r="Q9" s="73"/>
      <c r="R9" s="73"/>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row>
    <row r="10" spans="1:49" x14ac:dyDescent="0.25">
      <c r="A10" s="7"/>
      <c r="B10" s="7"/>
      <c r="C10" s="7"/>
      <c r="D10" s="7"/>
      <c r="E10" s="7"/>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row>
    <row r="11" spans="1:49" x14ac:dyDescent="0.25">
      <c r="A11" s="7"/>
      <c r="B11" s="7"/>
      <c r="C11" s="7"/>
      <c r="D11" s="7"/>
      <c r="E11" s="7"/>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row>
    <row r="12" spans="1:49" x14ac:dyDescent="0.25">
      <c r="A12" s="7"/>
      <c r="B12" s="7"/>
      <c r="C12" s="7"/>
      <c r="D12" s="7"/>
      <c r="E12" s="7"/>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row>
    <row r="13" spans="1:49" x14ac:dyDescent="0.25">
      <c r="A13" s="7"/>
      <c r="B13" s="7"/>
      <c r="C13" s="7"/>
      <c r="D13" s="7"/>
      <c r="E13" s="7"/>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row>
    <row r="14" spans="1:49" x14ac:dyDescent="0.25">
      <c r="A14" s="7"/>
      <c r="B14" s="7"/>
      <c r="C14" s="7"/>
      <c r="D14" s="7"/>
      <c r="E14" s="7"/>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row>
    <row r="15" spans="1:49" x14ac:dyDescent="0.25">
      <c r="A15" s="7"/>
      <c r="B15" s="7"/>
      <c r="C15" s="7"/>
      <c r="D15" s="7"/>
      <c r="E15" s="7"/>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row>
    <row r="16" spans="1:49" x14ac:dyDescent="0.25">
      <c r="A16" s="7"/>
      <c r="B16" s="7"/>
      <c r="C16" s="7"/>
      <c r="D16" s="7"/>
      <c r="E16" s="7"/>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row>
    <row r="17" spans="1:49" x14ac:dyDescent="0.25">
      <c r="A17" s="7"/>
      <c r="B17" s="7"/>
      <c r="C17" s="7"/>
      <c r="D17" s="7"/>
      <c r="E17" s="7"/>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row>
    <row r="18" spans="1:49" x14ac:dyDescent="0.25">
      <c r="A18" s="7"/>
      <c r="B18" s="7"/>
      <c r="C18" s="7"/>
      <c r="D18" s="7"/>
      <c r="E18" s="7"/>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row>
    <row r="19" spans="1:49" x14ac:dyDescent="0.25">
      <c r="A19" s="7"/>
      <c r="B19" s="7"/>
      <c r="C19" s="7"/>
      <c r="D19" s="7"/>
      <c r="E19" s="7"/>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row>
    <row r="20" spans="1:49" x14ac:dyDescent="0.25">
      <c r="A20" s="7"/>
      <c r="B20" s="7"/>
      <c r="C20" s="7"/>
      <c r="D20" s="7"/>
      <c r="E20" s="7"/>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row>
    <row r="21" spans="1:49" x14ac:dyDescent="0.25">
      <c r="A21" s="7"/>
      <c r="B21" s="7"/>
      <c r="C21" s="7"/>
      <c r="D21" s="7"/>
      <c r="E21" s="7"/>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row>
    <row r="22" spans="1:49" x14ac:dyDescent="0.25">
      <c r="A22" s="7"/>
      <c r="B22" s="7"/>
      <c r="C22" s="7"/>
      <c r="D22" s="7"/>
      <c r="E22" s="7"/>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row>
    <row r="23" spans="1:49" x14ac:dyDescent="0.25">
      <c r="A23" s="7"/>
      <c r="B23" s="7"/>
      <c r="C23" s="7"/>
      <c r="D23" s="7"/>
      <c r="E23" s="7"/>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row>
    <row r="24" spans="1:49" x14ac:dyDescent="0.25">
      <c r="A24" s="7"/>
      <c r="B24" s="7"/>
      <c r="C24" s="7"/>
      <c r="D24" s="7"/>
      <c r="E24" s="7"/>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row>
    <row r="25" spans="1:49" x14ac:dyDescent="0.25">
      <c r="A25" s="7"/>
      <c r="B25" s="7"/>
      <c r="C25" s="7"/>
      <c r="D25" s="7"/>
      <c r="E25" s="7"/>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row>
    <row r="26" spans="1:49" x14ac:dyDescent="0.25">
      <c r="A26" s="7"/>
      <c r="B26" s="7"/>
      <c r="C26" s="7"/>
      <c r="D26" s="7"/>
      <c r="E26" s="7"/>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row>
    <row r="27" spans="1:49" x14ac:dyDescent="0.25">
      <c r="A27" s="7"/>
      <c r="B27" s="7"/>
      <c r="C27" s="7"/>
      <c r="D27" s="7"/>
      <c r="E27" s="7"/>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row>
    <row r="28" spans="1:49" x14ac:dyDescent="0.25">
      <c r="A28" s="7"/>
      <c r="B28" s="7"/>
      <c r="C28" s="7"/>
      <c r="D28" s="7"/>
      <c r="E28" s="7"/>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row>
    <row r="29" spans="1:49" x14ac:dyDescent="0.25">
      <c r="A29" s="7"/>
      <c r="B29" s="7"/>
      <c r="C29" s="7"/>
      <c r="D29" s="7"/>
      <c r="E29" s="7"/>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row>
    <row r="30" spans="1:49" x14ac:dyDescent="0.25">
      <c r="A30" s="7"/>
      <c r="B30" s="7"/>
      <c r="C30" s="7"/>
      <c r="D30" s="7"/>
      <c r="E30" s="7"/>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row>
    <row r="31" spans="1:49" x14ac:dyDescent="0.25">
      <c r="A31" s="7"/>
      <c r="B31" s="7"/>
      <c r="C31" s="7"/>
      <c r="D31" s="7"/>
      <c r="E31" s="7"/>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row>
    <row r="32" spans="1:49" x14ac:dyDescent="0.25">
      <c r="A32" s="7"/>
      <c r="B32" s="7"/>
      <c r="C32" s="7"/>
      <c r="D32" s="7"/>
      <c r="E32" s="7"/>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row>
    <row r="33" spans="1:49" x14ac:dyDescent="0.25">
      <c r="A33" s="7"/>
      <c r="B33" s="7"/>
      <c r="C33" s="7"/>
      <c r="D33" s="7"/>
      <c r="E33" s="7"/>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row>
    <row r="34" spans="1:49" x14ac:dyDescent="0.25">
      <c r="A34" s="7"/>
      <c r="B34" s="7"/>
      <c r="C34" s="7"/>
      <c r="D34" s="7"/>
      <c r="E34" s="7"/>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row>
    <row r="35" spans="1:49" x14ac:dyDescent="0.25">
      <c r="A35" s="7"/>
      <c r="B35" s="7"/>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row>
    <row r="36" spans="1:49" x14ac:dyDescent="0.25">
      <c r="A36" s="7"/>
      <c r="B36" s="7"/>
      <c r="C36" s="7"/>
      <c r="D36" s="7"/>
      <c r="E36" s="7"/>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row>
    <row r="37" spans="1:49" x14ac:dyDescent="0.25">
      <c r="A37" s="7"/>
      <c r="B37" s="7"/>
      <c r="C37" s="7"/>
      <c r="D37" s="7"/>
      <c r="E37" s="7"/>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row>
    <row r="38" spans="1:49" x14ac:dyDescent="0.25">
      <c r="A38" s="7"/>
      <c r="B38" s="7"/>
      <c r="C38" s="7"/>
      <c r="D38" s="7"/>
      <c r="E38" s="7"/>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row>
    <row r="39" spans="1:49" x14ac:dyDescent="0.25">
      <c r="A39" s="7"/>
      <c r="B39" s="7"/>
      <c r="C39" s="7"/>
      <c r="D39" s="7"/>
      <c r="E39" s="7"/>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row>
    <row r="40" spans="1:49" x14ac:dyDescent="0.25">
      <c r="A40" s="7"/>
      <c r="B40" s="7"/>
      <c r="C40" s="7"/>
      <c r="D40" s="7"/>
      <c r="E40" s="7"/>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row>
    <row r="41" spans="1:49" x14ac:dyDescent="0.25">
      <c r="A41" s="7"/>
      <c r="B41" s="7"/>
      <c r="C41" s="7"/>
      <c r="D41" s="7"/>
      <c r="E41" s="7"/>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row>
    <row r="42" spans="1:49" x14ac:dyDescent="0.25">
      <c r="A42" s="7"/>
      <c r="B42" s="7"/>
      <c r="C42" s="7"/>
      <c r="D42" s="7"/>
      <c r="E42" s="7"/>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row>
    <row r="43" spans="1:49" x14ac:dyDescent="0.25">
      <c r="A43" s="7"/>
      <c r="B43" s="7"/>
      <c r="C43" s="7"/>
      <c r="D43" s="7"/>
      <c r="E43" s="7"/>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row>
    <row r="44" spans="1:49" x14ac:dyDescent="0.25">
      <c r="A44" s="7"/>
      <c r="B44" s="7"/>
      <c r="C44" s="7"/>
      <c r="D44" s="7"/>
      <c r="E44" s="7"/>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row>
    <row r="45" spans="1:49" x14ac:dyDescent="0.25">
      <c r="A45" s="7"/>
      <c r="B45" s="7"/>
      <c r="C45" s="7"/>
      <c r="D45" s="7"/>
      <c r="E45" s="7"/>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row>
    <row r="46" spans="1:49" x14ac:dyDescent="0.25">
      <c r="A46" s="7"/>
      <c r="B46" s="7"/>
      <c r="C46" s="7"/>
      <c r="D46" s="7"/>
      <c r="E46" s="7"/>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row>
    <row r="47" spans="1:49" x14ac:dyDescent="0.25">
      <c r="A47" s="7"/>
      <c r="B47" s="7"/>
      <c r="C47" s="7"/>
      <c r="D47" s="7"/>
      <c r="E47" s="7"/>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row>
    <row r="48" spans="1:49" x14ac:dyDescent="0.25">
      <c r="A48" s="7"/>
      <c r="B48" s="7"/>
      <c r="C48" s="7"/>
      <c r="D48" s="7"/>
      <c r="E48" s="7"/>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row>
    <row r="49" spans="1:49" x14ac:dyDescent="0.25">
      <c r="A49" s="7"/>
      <c r="B49" s="7"/>
      <c r="C49" s="7"/>
      <c r="D49" s="7"/>
      <c r="E49" s="7"/>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row>
    <row r="50" spans="1:49" x14ac:dyDescent="0.25">
      <c r="A50" s="7"/>
      <c r="B50" s="7"/>
      <c r="C50" s="7"/>
      <c r="D50" s="7"/>
      <c r="E50" s="7"/>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row>
    <row r="51" spans="1:49" x14ac:dyDescent="0.25">
      <c r="A51" s="7"/>
      <c r="B51" s="7"/>
      <c r="C51" s="7"/>
      <c r="D51" s="7"/>
      <c r="E51" s="7"/>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row>
    <row r="52" spans="1:49" x14ac:dyDescent="0.25">
      <c r="A52" s="7"/>
      <c r="B52" s="7"/>
      <c r="C52" s="7"/>
      <c r="D52" s="7"/>
      <c r="E52" s="7"/>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row>
    <row r="53" spans="1:49" x14ac:dyDescent="0.25">
      <c r="A53" s="7"/>
      <c r="B53" s="7"/>
      <c r="C53" s="7"/>
      <c r="D53" s="7"/>
      <c r="E53" s="7"/>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row>
    <row r="54" spans="1:49" x14ac:dyDescent="0.25">
      <c r="A54" s="7"/>
      <c r="B54" s="7"/>
      <c r="C54" s="7"/>
      <c r="D54" s="7"/>
      <c r="E54" s="7"/>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row>
    <row r="55" spans="1:49" x14ac:dyDescent="0.25">
      <c r="A55" s="7"/>
      <c r="B55" s="7"/>
      <c r="C55" s="7"/>
      <c r="D55" s="7"/>
      <c r="E55" s="7"/>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row>
    <row r="56" spans="1:49" x14ac:dyDescent="0.25">
      <c r="A56" s="7"/>
      <c r="B56" s="7"/>
      <c r="C56" s="7"/>
      <c r="D56" s="7"/>
      <c r="E56" s="7"/>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row>
    <row r="57" spans="1:49" x14ac:dyDescent="0.25">
      <c r="A57" s="7"/>
      <c r="B57" s="7"/>
      <c r="C57" s="7"/>
      <c r="D57" s="7"/>
      <c r="E57" s="7"/>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row>
    <row r="58" spans="1:49" x14ac:dyDescent="0.25">
      <c r="A58" s="7"/>
      <c r="B58" s="7"/>
      <c r="C58" s="7"/>
      <c r="D58" s="7"/>
      <c r="E58" s="7"/>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row>
    <row r="59" spans="1:49" x14ac:dyDescent="0.25">
      <c r="A59" s="7"/>
      <c r="B59" s="7"/>
      <c r="C59" s="7"/>
      <c r="D59" s="7"/>
      <c r="E59" s="7"/>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row>
    <row r="60" spans="1:49" x14ac:dyDescent="0.25">
      <c r="A60" s="7"/>
      <c r="B60" s="7"/>
      <c r="C60" s="7"/>
      <c r="D60" s="7"/>
      <c r="E60" s="7"/>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row>
  </sheetData>
  <sheetProtection algorithmName="SHA-512" hashValue="4YNhzoda5ByzM5Qhpb6Ui/oKJBTGsWqmxy3XqfRecoxX1LKJmzI2oHyHF1VFnXdkZ0URuaSiG4pik9ZIiGpx/w==" saltValue="aFWKRJB+ecEALdbI/T9lAA==" spinCount="100000" sheet="1" objects="1" scenarios="1"/>
  <conditionalFormatting sqref="D5">
    <cfRule type="colorScale" priority="1">
      <colorScale>
        <cfvo type="min"/>
        <cfvo type="max"/>
        <color rgb="FFFF7128"/>
        <color rgb="FFFFEF9C"/>
      </colorScale>
    </cfRule>
  </conditionalFormatting>
  <conditionalFormatting sqref="D9 D7">
    <cfRule type="colorScale" priority="52">
      <colorScale>
        <cfvo type="min"/>
        <cfvo type="max"/>
        <color rgb="FFFF7128"/>
        <color rgb="FFFFEF9C"/>
      </colorScale>
    </cfRule>
  </conditionalFormatting>
  <printOptions verticalCentered="1"/>
  <pageMargins left="0.45" right="0.45" top="0.7" bottom="0.5" header="0.3" footer="0.3"/>
  <pageSetup paperSize="5" scale="47" fitToHeight="0" orientation="landscape" r:id="rId1"/>
  <headerFooter>
    <oddHeader>&amp;C&amp;"Times New Roman,Bold"&amp;9Memphis-Shelby County Schools (MSCS)
Division of Nutrition Services
2026 - 2027 SY Direct from Manufacturing Bid
Frozen By The Pound</oddHeader>
    <oddFooter>&amp;CFrozen-Pound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C926EB5F1E054FADEF9254A0EAA121" ma:contentTypeVersion="17" ma:contentTypeDescription="Create a new document." ma:contentTypeScope="" ma:versionID="10d48debe31e001a0edb4b318ac44ea2">
  <xsd:schema xmlns:xsd="http://www.w3.org/2001/XMLSchema" xmlns:xs="http://www.w3.org/2001/XMLSchema" xmlns:p="http://schemas.microsoft.com/office/2006/metadata/properties" xmlns:ns1="http://schemas.microsoft.com/sharepoint/v3" xmlns:ns2="421e4d31-b5cf-4980-aaea-4f4227a962c1" xmlns:ns3="11313e2c-b98a-4ede-9699-66782d074397" targetNamespace="http://schemas.microsoft.com/office/2006/metadata/properties" ma:root="true" ma:fieldsID="ee52e8dff63c8831cbf6e0651f60afc5" ns1:_="" ns2:_="" ns3:_="">
    <xsd:import namespace="http://schemas.microsoft.com/sharepoint/v3"/>
    <xsd:import namespace="421e4d31-b5cf-4980-aaea-4f4227a962c1"/>
    <xsd:import namespace="11313e2c-b98a-4ede-9699-66782d07439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e4d31-b5cf-4980-aaea-4f4227a962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bbdd219-8537-43ac-b581-28d6d4177b7e}" ma:internalName="TaxCatchAll" ma:showField="CatchAllData" ma:web="421e4d31-b5cf-4980-aaea-4f4227a962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313e2c-b98a-4ede-9699-66782d07439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6eeb93-ab87-4643-9fb0-ebc481b02dc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21e4d31-b5cf-4980-aaea-4f4227a962c1" xsi:nil="true"/>
    <lcf76f155ced4ddcb4097134ff3c332f xmlns="11313e2c-b98a-4ede-9699-66782d074397">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E13E02-D2A5-44BB-B55F-D13446108B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1e4d31-b5cf-4980-aaea-4f4227a962c1"/>
    <ds:schemaRef ds:uri="11313e2c-b98a-4ede-9699-66782d074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C78D3D-B3B1-4AFF-9E6E-BC84B9C6F50B}">
  <ds:schemaRefs>
    <ds:schemaRef ds:uri="http://schemas.microsoft.com/office/2006/metadata/properties"/>
    <ds:schemaRef ds:uri="http://schemas.microsoft.com/office/infopath/2007/PartnerControls"/>
    <ds:schemaRef ds:uri="421e4d31-b5cf-4980-aaea-4f4227a962c1"/>
    <ds:schemaRef ds:uri="11313e2c-b98a-4ede-9699-66782d074397"/>
    <ds:schemaRef ds:uri="http://schemas.microsoft.com/sharepoint/v3"/>
  </ds:schemaRefs>
</ds:datastoreItem>
</file>

<file path=customXml/itemProps3.xml><?xml version="1.0" encoding="utf-8"?>
<ds:datastoreItem xmlns:ds="http://schemas.openxmlformats.org/officeDocument/2006/customXml" ds:itemID="{2F34DE9E-65D5-4E89-8E7D-ED4EA248BD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Frozen-Serving</vt:lpstr>
      <vt:lpstr>Dry-Serving </vt:lpstr>
      <vt:lpstr>Commodity Bid - FRZ Serving</vt:lpstr>
      <vt:lpstr>Commercial Equiv - FRZ Serving</vt:lpstr>
      <vt:lpstr>Frozen-Pound</vt:lpstr>
      <vt:lpstr>'Commercial Equiv - FRZ Serving'!Print_Area</vt:lpstr>
      <vt:lpstr>'Commodity Bid - FRZ Serving'!Print_Area</vt:lpstr>
      <vt:lpstr>'Dry-Serving '!Print_Area</vt:lpstr>
      <vt:lpstr>'Frozen-Pound'!Print_Area</vt:lpstr>
      <vt:lpstr>'Frozen-Serving'!Print_Area</vt:lpstr>
      <vt:lpstr>'Dry-Serving '!Print_Titles</vt:lpstr>
      <vt:lpstr>'Frozen-Pound'!Print_Titles</vt:lpstr>
      <vt:lpstr>'Frozen-Serving'!Print_Titles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2026-03-04T18:21:03Z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0x0101007CC926EB5F1E054FADEF9254A0EAA121</vt:lpwstr>
  </property>
  <property fmtid="{D5CDD505-2E9C-101B-9397-08002B2CF9AE}" pid="3" name="MediaServiceImageTags">
    <vt:lpwstr/>
  </property>
</Properties>
</file>