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id Library\2025 Bids\08-August 2025\IFB08012025DEM Small Kitchen Equipment\Spreadsheet\"/>
    </mc:Choice>
  </mc:AlternateContent>
  <xr:revisionPtr revIDLastSave="0" documentId="8_{38D188F9-5112-4488-BD3C-255E4BA538AB}" xr6:coauthVersionLast="47" xr6:coauthVersionMax="47" xr10:uidLastSave="{00000000-0000-0000-0000-000000000000}"/>
  <bookViews>
    <workbookView xWindow="-28920" yWindow="-1110" windowWidth="29040" windowHeight="15720" xr2:uid="{E8C7E03F-44F0-4D1F-844F-C0F76DE9FC9B}"/>
  </bookViews>
  <sheets>
    <sheet name="Small Ware Equipmen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9" i="2" l="1"/>
  <c r="E108" i="2"/>
  <c r="E101" i="2"/>
  <c r="E104" i="2"/>
  <c r="E103" i="2"/>
  <c r="E102" i="2"/>
  <c r="E110" i="2"/>
  <c r="E107" i="2"/>
  <c r="E106" i="2"/>
  <c r="E105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111" i="2" l="1"/>
</calcChain>
</file>

<file path=xl/sharedStrings.xml><?xml version="1.0" encoding="utf-8"?>
<sst xmlns="http://schemas.openxmlformats.org/spreadsheetml/2006/main" count="331" uniqueCount="183">
  <si>
    <t>DESCRIPTION</t>
  </si>
  <si>
    <t>DETAILS</t>
  </si>
  <si>
    <t xml:space="preserve">STEAM TABLE PAN COVER, STAINLESS STEEL </t>
  </si>
  <si>
    <t>STEAM TABLE PAN, STAINLESS STEEL</t>
  </si>
  <si>
    <t xml:space="preserve">STEAM TABLE PAN, STAINLESS STEEL </t>
  </si>
  <si>
    <t>BEVERAGE DISPENSER, NON-INSULATED</t>
  </si>
  <si>
    <t>LADLE</t>
  </si>
  <si>
    <t>PIZZA CUTTER</t>
  </si>
  <si>
    <t>STANDARD ROUND BOWL DISHER</t>
  </si>
  <si>
    <t>SOLID TURNER</t>
  </si>
  <si>
    <t>PORTION CONTROL SPOON / LADLE</t>
  </si>
  <si>
    <t>SLOTTED SERVING SPOON</t>
  </si>
  <si>
    <t>PERFORATED SERVING SPOON</t>
  </si>
  <si>
    <t>SOLID SERVING SPOON</t>
  </si>
  <si>
    <t>BEVERAGE DISPENSER, FAUCET / SPIGOT</t>
  </si>
  <si>
    <t>UTILITY TONGS</t>
  </si>
  <si>
    <t>SCOOP</t>
  </si>
  <si>
    <t>PLATE</t>
  </si>
  <si>
    <t>FRUIT DISH</t>
  </si>
  <si>
    <t>PITCHER</t>
  </si>
  <si>
    <t xml:space="preserve">COMPARTMENT TRAY </t>
  </si>
  <si>
    <t>CAFETERIA TRAY</t>
  </si>
  <si>
    <t>SAUCEPAN</t>
  </si>
  <si>
    <t>BUN / SHEET PAN</t>
  </si>
  <si>
    <t>STOCK POT</t>
  </si>
  <si>
    <t>BREAD / SANDWICH KNIFE</t>
  </si>
  <si>
    <t>CIMETER KNIFE</t>
  </si>
  <si>
    <t>COOK'S FORK</t>
  </si>
  <si>
    <t>CHEF KNIFE</t>
  </si>
  <si>
    <t>PARING KNIFE</t>
  </si>
  <si>
    <t>PASTRY BRUSH</t>
  </si>
  <si>
    <t>SHARPENING STEEL</t>
  </si>
  <si>
    <t>CAN OPENER</t>
  </si>
  <si>
    <t>COLANDER</t>
  </si>
  <si>
    <t>CUTTING BOARD</t>
  </si>
  <si>
    <t>WEDGER</t>
  </si>
  <si>
    <t>KITCHEN SHEARS</t>
  </si>
  <si>
    <t>MEASURING SPOON</t>
  </si>
  <si>
    <t>MEASURING CUP</t>
  </si>
  <si>
    <t>MIXING PADDLE</t>
  </si>
  <si>
    <t>SPATULA</t>
  </si>
  <si>
    <t>PORTION SCALE</t>
  </si>
  <si>
    <t>SKIMMER</t>
  </si>
  <si>
    <t>MESH STRAINER</t>
  </si>
  <si>
    <t>TIMER, ELECTRONIC</t>
  </si>
  <si>
    <t>POCKET THERMOMETER</t>
  </si>
  <si>
    <t>OVEN THERMOMETER</t>
  </si>
  <si>
    <t>FLATWARE DISHWASHER RACK</t>
  </si>
  <si>
    <t>TRASH RECEPTACLE, DOLLY</t>
  </si>
  <si>
    <t>BRUSH, OVEN / PIZZA</t>
  </si>
  <si>
    <t>FOOD STORAGE CONTAINER</t>
  </si>
  <si>
    <t>BRUSH, TOILET BOWL</t>
  </si>
  <si>
    <t>BUSSING UTILITY TRANSPORT CART</t>
  </si>
  <si>
    <t>ANTI-FATIGUE FLOOR MAT</t>
  </si>
  <si>
    <t>INGREDIENT BIN</t>
  </si>
  <si>
    <t>Extended (TOTAL) COSTS</t>
  </si>
  <si>
    <r>
      <t>APPENDIX E - BID PRICING FORM</t>
    </r>
    <r>
      <rPr>
        <b/>
        <sz val="18"/>
        <color rgb="FFFF0000"/>
        <rFont val="Aptos Narrow"/>
        <family val="2"/>
        <scheme val="minor"/>
      </rPr>
      <t>*</t>
    </r>
    <r>
      <rPr>
        <b/>
        <sz val="18"/>
        <color theme="1"/>
        <rFont val="Aptos Narrow"/>
        <family val="2"/>
        <scheme val="minor"/>
      </rPr>
      <t xml:space="preserve">    </t>
    </r>
  </si>
  <si>
    <t xml:space="preserve">Totals </t>
  </si>
  <si>
    <t>ESTIMATED QTY (each)</t>
  </si>
  <si>
    <t>$</t>
  </si>
  <si>
    <r>
      <t>UNIT COST  (</t>
    </r>
    <r>
      <rPr>
        <b/>
        <sz val="11"/>
        <color rgb="FFFF0000"/>
        <rFont val="Aptos Narrow"/>
        <family val="2"/>
        <scheme val="minor"/>
      </rPr>
      <t>must include all shipping and/ or freight fees</t>
    </r>
    <r>
      <rPr>
        <b/>
        <sz val="11"/>
        <color theme="1"/>
        <rFont val="Aptos Narrow"/>
        <family val="2"/>
        <scheme val="minor"/>
      </rPr>
      <t>)</t>
    </r>
  </si>
  <si>
    <t>FLATWARE HOLDER, CULTERY BIN / BOX</t>
  </si>
  <si>
    <t>4" x 2", stainless steel, offset blade, textured, polypropylene white handle, NSF</t>
  </si>
  <si>
    <t xml:space="preserve"> 3-1/2 oz., (3-3/4 oz. rim full), 4-1/4" dia. x 1"H, rimmed, break-resistant, dishwasher safe, melamine, tan, NSF</t>
  </si>
  <si>
    <t xml:space="preserve"> 9" dia.,  break-resistant, dishwasher safe, melamine, NSF</t>
  </si>
  <si>
    <t xml:space="preserve"> 24 oz., capacity, 4-13/32" L, brite finish, secure grip handle, cast aluminum</t>
  </si>
  <si>
    <t xml:space="preserve"> 5oz., (150 ml), 4-3/4" x 2-3/8" bowl, finger grip handle, round bottom, polished inside &amp; out, die-cast aluminium </t>
  </si>
  <si>
    <t xml:space="preserve"> 12", coil spring operated, scalloped edges, 1.2mm thickness, stainless, mirror finish ( individually poly-bagged )</t>
  </si>
  <si>
    <t xml:space="preserve"> 9-1/2", coil spring operated, scalloped edges, 1.2mm thickness, stainless, mirror finish ( individually poly-bagged )</t>
  </si>
  <si>
    <t xml:space="preserve"> fits slimline beverage dispensers, standard dishwaher safe</t>
  </si>
  <si>
    <t xml:space="preserve"> 13", solid, 1.2mm stainless, NSF</t>
  </si>
  <si>
    <t xml:space="preserve"> 13", perforated, 1.2mm stainless steel, NSF</t>
  </si>
  <si>
    <t xml:space="preserve"> 13", slotted, 1.2mm stainless steel, NSF</t>
  </si>
  <si>
    <t xml:space="preserve"> perforated, 6 oz., stainless steel, black 10-1/2" plastic handle, NSF</t>
  </si>
  <si>
    <t xml:space="preserve"> perforated, 4 oz., stainless steel, green 10-1/2" plastic handle, NSF</t>
  </si>
  <si>
    <t xml:space="preserve"> solid, 8 oz., stainless steel, blue 10-1/2" plactic handle, NSF</t>
  </si>
  <si>
    <t xml:space="preserve"> perforated, 2 oz., stainless steel, red 10-1/2" plactic handle, NSF</t>
  </si>
  <si>
    <t xml:space="preserve"> size 40, 7/8 oz., orchid handle, NSF</t>
  </si>
  <si>
    <t xml:space="preserve"> size 30, 1-1/4 oz., black handle, NSF</t>
  </si>
  <si>
    <t xml:space="preserve"> size 16, 2-3/4 oz., blue, NSF</t>
  </si>
  <si>
    <t xml:space="preserve"> size 12, 3-1/4 oz., green handle, NSF</t>
  </si>
  <si>
    <t xml:space="preserve"> size 8, 4 oz., grey handle, NSF</t>
  </si>
  <si>
    <t xml:space="preserve"> size 6, 4-2/3 oz., white handle, NSF</t>
  </si>
  <si>
    <t xml:space="preserve"> 4", stainless steel, high-carbon steel and black plactic handle</t>
  </si>
  <si>
    <t xml:space="preserve"> 8 oz., bowl capacity stamped on 12-9/16" handle, one-piece, stainless steel, NSF</t>
  </si>
  <si>
    <t xml:space="preserve"> 5 oz., 12-1/2" L handle, 1-piece, capacity mark, heavy guage, stainless steel</t>
  </si>
  <si>
    <t xml:space="preserve"> 4 oz., bowl capacity stamped on 12-1/2" handle, one-piece, stainless steel</t>
  </si>
  <si>
    <t xml:space="preserve"> 2 oz., bowl capacity stamped on 10-3/4" handle, one-piece, stainless steel, NSF</t>
  </si>
  <si>
    <t xml:space="preserve"> 1 oz., bowl capacity stamped on 10-11/16" handle, one piece, stainless steel, NSF</t>
  </si>
  <si>
    <t xml:space="preserve"> Black, plastic with 4 rounded compartments, 21 5/8" x 11-7/8" x 3-3/4"</t>
  </si>
  <si>
    <t xml:space="preserve"> 3 gallon (384 oz.), 8-1/4" x 16-3/4" x 20", rectangular, slim design, includes: ice tube, infuser tube, spigot, drip tray, dishwasher safe, clear polypropylene container, black ABS lid &amp; base, NSF</t>
  </si>
  <si>
    <t xml:space="preserve"> 1/1 size, perforated, 4" deep, 24 guage, 18/8 stainless steel</t>
  </si>
  <si>
    <t>1/1 size, perforated, 2-1/2" deep, 24 guage, 18/8 stainless steel</t>
  </si>
  <si>
    <t xml:space="preserve"> 1/2 size, 4" deep, 24 guage, 18/8 stainless steel</t>
  </si>
  <si>
    <t xml:space="preserve"> 1/2 size, 2-1/2" deep, 24 guage, 18/8 stainless steel</t>
  </si>
  <si>
    <t xml:space="preserve"> 1/1 size, 4" deep, 24 gauge, 18/8 stainless steel</t>
  </si>
  <si>
    <t xml:space="preserve"> 1/1 size, 2-1/2" deep, 24 guage, 18/8 stainless steel</t>
  </si>
  <si>
    <t>solid, flat, 1/2 size, 24 guage, 18/8 stainless steel</t>
  </si>
  <si>
    <t>solid, flat, 1/1 size, 24 guage, 18/8 stainless steel</t>
  </si>
  <si>
    <t>72 oz., drip-proof spout, lightweight, dishwasher safe, polycarbonate, clear, NSF, S.O.S ( Special Order Smallwares) product</t>
  </si>
  <si>
    <t>6-compartment, 10" x 14-1/2", rectangualr, full portion, textured surface, scratch resistant, polycarbonate, dishwasher safe, navy blue</t>
  </si>
  <si>
    <t>6-compartment, 10" x 14-1/2", retangular, full portion, textured surface, scratch resistant, polycarbonate, dishwasher, yellow</t>
  </si>
  <si>
    <t>16-5/16"L x 12" W x 11/16"H, rectangular, drying/stacking lugs, skid and scratch resistant, polypropylene, black, NSF</t>
  </si>
  <si>
    <t>1-1/2 quart, 5-3/4" dia. X 3-3/4", riveted handle, 3000 series aluminium, natural finish</t>
  </si>
  <si>
    <t>2-3/4 quart, 4-1/4" deep, 7-3/4" top dia., 6-1/2" bottom dia., 11 guage aluminium  alloy, natural finish, silcone handle with riveting, NSF</t>
  </si>
  <si>
    <t>8-1/2 quart, 5-3/4" deep, 11-5/16" top dia., 9-3/4" bottom dia., 11 guage aluminium alloy, natural finish, silcone handle with riveting, helper handle, NSF</t>
  </si>
  <si>
    <t xml:space="preserve">full size, 18" x 26" x 1", 19 guage aluminium </t>
  </si>
  <si>
    <t xml:space="preserve">half size, 18" x 13" x 1", 19 guage aluminium </t>
  </si>
  <si>
    <t>12 quart, 3000 series aluminium</t>
  </si>
  <si>
    <t>STOCK POT COVER</t>
  </si>
  <si>
    <t>9-1/8" dia., for 7302, 7303, 7304, 3000 series aluminium</t>
  </si>
  <si>
    <t>8", scalloped edge, stain-free, highcarbon steel, textured, polycarbonate white handle, NSF</t>
  </si>
  <si>
    <t>10", stain-free, high-carbon steel, textured, polypropylene white handle, NSF</t>
  </si>
  <si>
    <t>21" L, full-length reinforcement rib, 2.0 mm thick hook handle, stainless steel, satin finish</t>
  </si>
  <si>
    <t>21" L, full-length reinforcement rib, 2.0 mm thick hook handle, stainless steel finish</t>
  </si>
  <si>
    <t>3-1/4", stain-free, high-carbon steel, black polypropylene handle</t>
  </si>
  <si>
    <t>3" wide, flat, hanging hole, bristles expoxy-set to ferrules, soft, tapered with chisel-point trim, one-piece plactic handle, nylon, white</t>
  </si>
  <si>
    <t>12", high-carbon, stain-free steel with special hardening process, coarse, polypropylene black handle with swivel ring</t>
  </si>
  <si>
    <t>manual, plated base (for cans up to 11" tall)</t>
  </si>
  <si>
    <t>13 quart, 15-3/8" dia., 5-1/8" H, stainless steel</t>
  </si>
  <si>
    <t xml:space="preserve">15" x 20" x 1/2" white </t>
  </si>
  <si>
    <t>wedge sectionizer</t>
  </si>
  <si>
    <t>GRATOR, BOX</t>
  </si>
  <si>
    <t>4" x 4" x 9" H, (4) surfaces: coarse shreddar, medium shreddar, slicer &amp; julienne cut, stainless steel</t>
  </si>
  <si>
    <t>8", stainless steel blades, black plastic handles (blister pack)</t>
  </si>
  <si>
    <t>Measuring spoon set, includes: 1/4, 1/2, 1 teaspoon &amp; 1 tablespoon, US standard capacities, stainless steel</t>
  </si>
  <si>
    <t>1 pint, molded handle, dishwasher safe, polycarbonate, clear, NSF</t>
  </si>
  <si>
    <t>1 cup, dry measure, molded handle, dishwasher safe, polycarbonate, clear, NSF</t>
  </si>
  <si>
    <t>1 qt., molded handle, dishwasher safe, polycarbonate, clear, NSF</t>
  </si>
  <si>
    <t>2 qt., molded handle, dishwasher safe, polycarbonate, clear, NSF</t>
  </si>
  <si>
    <t>Measuring cup set, includes: 1/4, 1/3, 1/2, &amp; 1 cup, long solid handle, stainless steel</t>
  </si>
  <si>
    <t>8" x 3", stainless steel, offset blade with polypropylene handle, NSF</t>
  </si>
  <si>
    <t>36" L, 4-3/4" W, 2.0 mm thick mirror polished stainless finish</t>
  </si>
  <si>
    <t>PIE / CAKE SERVER</t>
  </si>
  <si>
    <t>9  5/8" white with thermoplactic blade, polypropylene I-beam handle, dishwasher safe, NSF</t>
  </si>
  <si>
    <t>13  5/8", white with thermoplastic blade &amp; polypropylene I-beam handle, dishwasher safe, NSF</t>
  </si>
  <si>
    <t>SANDWICH SPREADER</t>
  </si>
  <si>
    <t>3-1/2", stainless steel blade, textured, polypropylene white handle, NSF</t>
  </si>
  <si>
    <t>7" dia. X 14" L handle (21 O.A.L), round bowl, rigid, hooked handle, square mesh, nickel-plated</t>
  </si>
  <si>
    <t>10-4/5" bowl, 9"L handle, single medium mesh, wood flatbottom handle, pan hook, reinforced wire rim, full-bathed tinned</t>
  </si>
  <si>
    <t>dial, instant read, 50° to 550°F temperature range, 1" standard grade dial, with 5" stem, +/-2°F/1°C accuracy at dial midpoint, high visibility graphics, shock protection, plastic case with built-in patented recalibration wrench, shatterproof plastic lens, stainless steel, NSF</t>
  </si>
  <si>
    <t>PAINO WHIP / WHISK</t>
  </si>
  <si>
    <t>16" L, stainless steel</t>
  </si>
  <si>
    <t>compact, digital, 5 lbs., 80 oz., or 2200 g capacity, push button, zero tare, wireless, auto power shut off, low battery &amp; overload indicators, LCD digital display, removable stainless steel platter and plastic bowl included, battery powered or AC powered - requires (3) AA batteries, 115v/60/1-ph, NEMA 5-15P</t>
  </si>
  <si>
    <t xml:space="preserve">24-hour, counts up and down in one second increments, memory function for pre-setting, 2-3/4" x 2-3/8" x 3/4", unit can magnetically  mount, clip or stand, anitmicrobial additive, AAA battery </t>
  </si>
  <si>
    <t>digital, 22 lb x .1 oz./10kg x 1 g capacity, 0.9" LCD display, 7.15" x 7.15" removable stainless steel platform with marine edge, field calibration feature, tare &amp; hold function, auto-off &amp; disable auto-off feature (powered by batteries), low battery &amp; overload indicators, uses AC adaptor or (2) AAA batteries, NSF</t>
  </si>
  <si>
    <t>5" L x 2-1/2" W x 1-1/2" blade, 10" overall length, stainless steel with a flexible tapered offset blade, wood handle</t>
  </si>
  <si>
    <t>3" dial with glass lens, 100° to 600°F (50° to 300°C) temperature range,stainless steel casing, hangs or stands, NSF</t>
  </si>
  <si>
    <t>REFRIG / FREEZER THERMOMETER</t>
  </si>
  <si>
    <t>temperature range =  -20° to 80°F (-30° to 30° C), safe temperature zone indicators, magnified face, shatterproof, clear plastic lens protects glass tube, non-toxic filling, hangs or stands, NSF</t>
  </si>
  <si>
    <t>DISHWASHER RACK, PEG / COMBINATION</t>
  </si>
  <si>
    <t>9 x 9 peg rack, full size, 19-3/4" x 19-3/4" x 4", compartment inches 18" x 18", 3-1/4" max. height, soft gray, NSF</t>
  </si>
  <si>
    <t>full size, 19-3/4" x 19-3/4" x 4", 2-5/8" max height, soft gray, NSF</t>
  </si>
  <si>
    <t>LOBBY DUST PAN</t>
  </si>
  <si>
    <t>12" wide, hanging hole, pivot and lock bucket, metal handle, plastic, black</t>
  </si>
  <si>
    <t>COMMERICAL WASTE CONTAINER</t>
  </si>
  <si>
    <t>32 gallon, 27-3/4" H x 22-3/8" dia. (25-1/2" dia. with handles), round, double-reinforced stress ribs, handles, drag skids, deep hand holds on base, polyethylene, gray, NSF</t>
  </si>
  <si>
    <t>COMMERICAL WASTE CONTAINER LID</t>
  </si>
  <si>
    <t>round, 2-1/8" H x 22.5" dia. (25-1/2" dia. with handles), heavy duty, snap down tab locks, for 32 gallon container, polyethylene, gray, NSF</t>
  </si>
  <si>
    <t>round, 6" H x 17-3/4" dia., twist-to-lock, nonmarking 3" swivel press-fit casters, fits 20, 32, 44 &amp; 55 gal containers, polyethylene, black, NSF</t>
  </si>
  <si>
    <t>MIXING BOWL, METAL</t>
  </si>
  <si>
    <t>4 qt, 11-3/4" top dia., flare rim, flat bottom, 0.4 mm thickness, stainless steel</t>
  </si>
  <si>
    <t>MOP BUCKET WRINGER COMBINATION</t>
  </si>
  <si>
    <t>mop bucket combo, 35 quart, yellow</t>
  </si>
  <si>
    <t>13 qt, 16" top dia., flare rim, flat bottom, 0.4 mm thickness, stainless steel</t>
  </si>
  <si>
    <t>pizza over brush with scraper, 10" wide</t>
  </si>
  <si>
    <t>BUCKET</t>
  </si>
  <si>
    <t>10 quart. 10-1/2" dia. X 10-1/4" H, round, molded-in graduations, red</t>
  </si>
  <si>
    <t>TRASH RECEPTACLE, INDOOR</t>
  </si>
  <si>
    <t>4 gallon (15 liter), 14-53/64" W x 9-2/32" D 15-11/16" H, slim profile, internal hinged lid, includes: liner retainer band, front step-on pedal, small footprint, indoor, resin, white, FM approved, meets OSHA &amp; OBRA standards</t>
  </si>
  <si>
    <t>FOOD STORAGE CONTAINER COVER</t>
  </si>
  <si>
    <t>round, 2 qt., 8-3/16" dia. X 4-3/16" H, white, polyethylene, NSF</t>
  </si>
  <si>
    <t>cover, for 2 &amp; 4 qt. storage containers, white, polyethylene, NSF</t>
  </si>
  <si>
    <t>round, 4 qt., 8-3/16" dia. x 8-9/16" H, white, polyethylene, NSF</t>
  </si>
  <si>
    <t>round, 6 qt., 9-15/16" dia., x 7-15/16" H, white, polyethylene, NSF</t>
  </si>
  <si>
    <t>cover, for 6 &amp; 8 qt. storage containers, white, polyethylene, NSF</t>
  </si>
  <si>
    <t>17" long, 5" L x 4-1/2" W brush head, nonscratching, twist-in-wire bristles, hanging hole, handle, polypropylene, white</t>
  </si>
  <si>
    <t>(3) shelves, open base, 31-1/2" W x 185/16" D x 35-1/2" H, heavy duty plastic shelf, with (4) swivel/resilient tread casters, 3-shelf cart has a 400 lb. capacity per unit, black, NSF</t>
  </si>
  <si>
    <t>anti-fatigue, 3 ft x 5 ft x 1/2", slip resistant, rubber, tapered edges, black</t>
  </si>
  <si>
    <t>wedger, (6) section</t>
  </si>
  <si>
    <t>TOMATO SILCER</t>
  </si>
  <si>
    <t>manual, 3/16" slice, straight blade, aluminium frame, NSF</t>
  </si>
  <si>
    <t>27 gallon, 29-1/4" L x 15-1/2" W x 28" H, includes: polycarbonate sliding lid &amp; scoop, polyethylene container, 3" locking caster, back swivel wheels,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</si>
</sst>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F5222-C0C7-4F96-A272-353B01A23D37}">
  <dimension ref="A1:W158"/>
  <sheetViews>
    <sheetView tabSelected="1" zoomScale="150" zoomScaleNormal="150" workbookViewId="0">
      <pane ySplit="1" topLeftCell="A2" activePane="bottomLeft" state="frozen"/>
      <selection pane="bottomLeft" activeCell="N151" sqref="N151"/>
    </sheetView>
  </sheetViews>
  <sheetFormatPr defaultRowHeight="15" x14ac:dyDescent="0.25"/>
  <cols>
    <col min="1" max="1" width="12.5703125" style="2" customWidth="1"/>
    <col min="2" max="2" width="39.42578125" style="1" bestFit="1" customWidth="1"/>
    <col min="3" max="3" width="61.140625" style="2" customWidth="1"/>
    <col min="4" max="4" width="22" style="8" customWidth="1"/>
    <col min="5" max="5" width="16.42578125" style="8" customWidth="1"/>
    <col min="6" max="6" width="34.140625" customWidth="1"/>
  </cols>
  <sheetData>
    <row r="1" spans="1:23" ht="24" x14ac:dyDescent="0.4">
      <c r="A1" s="20" t="s">
        <v>56</v>
      </c>
      <c r="B1" s="21"/>
      <c r="C1" s="21"/>
      <c r="D1" s="21"/>
      <c r="E1" s="21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49.5" customHeight="1" x14ac:dyDescent="0.25">
      <c r="A2" s="4" t="s">
        <v>58</v>
      </c>
      <c r="B2" s="3" t="s">
        <v>0</v>
      </c>
      <c r="C2" s="4" t="s">
        <v>1</v>
      </c>
      <c r="D2" s="9" t="s">
        <v>60</v>
      </c>
      <c r="E2" s="9" t="s">
        <v>55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x14ac:dyDescent="0.25">
      <c r="A3" s="10">
        <v>1</v>
      </c>
      <c r="B3" s="5" t="s">
        <v>2</v>
      </c>
      <c r="C3" s="6" t="s">
        <v>98</v>
      </c>
      <c r="D3" s="13" t="s">
        <v>59</v>
      </c>
      <c r="E3" s="7" t="e">
        <f t="shared" ref="E3:E34" si="0">SUM(A3*D3)</f>
        <v>#VALUE!</v>
      </c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x14ac:dyDescent="0.25">
      <c r="A4" s="10">
        <v>1</v>
      </c>
      <c r="B4" s="5" t="s">
        <v>2</v>
      </c>
      <c r="C4" s="6" t="s">
        <v>97</v>
      </c>
      <c r="D4" s="13" t="s">
        <v>59</v>
      </c>
      <c r="E4" s="7" t="e">
        <f t="shared" si="0"/>
        <v>#VALUE!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x14ac:dyDescent="0.25">
      <c r="A5" s="10">
        <v>1</v>
      </c>
      <c r="B5" s="5" t="s">
        <v>3</v>
      </c>
      <c r="C5" s="11" t="s">
        <v>96</v>
      </c>
      <c r="D5" s="13" t="s">
        <v>59</v>
      </c>
      <c r="E5" s="7" t="e">
        <f t="shared" si="0"/>
        <v>#VALUE!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x14ac:dyDescent="0.25">
      <c r="A6" s="10">
        <v>1</v>
      </c>
      <c r="B6" s="5" t="s">
        <v>3</v>
      </c>
      <c r="C6" s="6" t="s">
        <v>95</v>
      </c>
      <c r="D6" s="7" t="s">
        <v>59</v>
      </c>
      <c r="E6" s="7" t="e">
        <f t="shared" si="0"/>
        <v>#VALUE!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15" customHeight="1" x14ac:dyDescent="0.25">
      <c r="A7" s="10">
        <v>1</v>
      </c>
      <c r="B7" s="5" t="s">
        <v>3</v>
      </c>
      <c r="C7" s="11" t="s">
        <v>94</v>
      </c>
      <c r="D7" s="7" t="s">
        <v>59</v>
      </c>
      <c r="E7" s="7" t="e">
        <f t="shared" si="0"/>
        <v>#VALUE!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5" customHeight="1" x14ac:dyDescent="0.25">
      <c r="A8" s="10">
        <v>1</v>
      </c>
      <c r="B8" s="5" t="s">
        <v>3</v>
      </c>
      <c r="C8" s="6" t="s">
        <v>94</v>
      </c>
      <c r="D8" s="7" t="s">
        <v>59</v>
      </c>
      <c r="E8" s="7" t="e">
        <f t="shared" si="0"/>
        <v>#VALUE!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x14ac:dyDescent="0.25">
      <c r="A9" s="10">
        <v>1</v>
      </c>
      <c r="B9" s="5" t="s">
        <v>3</v>
      </c>
      <c r="C9" s="6" t="s">
        <v>93</v>
      </c>
      <c r="D9" s="7" t="s">
        <v>59</v>
      </c>
      <c r="E9" s="7" t="e">
        <f t="shared" si="0"/>
        <v>#VALUE!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x14ac:dyDescent="0.25">
      <c r="A10" s="10">
        <v>1</v>
      </c>
      <c r="B10" s="12" t="s">
        <v>4</v>
      </c>
      <c r="C10" s="6" t="s">
        <v>92</v>
      </c>
      <c r="D10" s="13" t="s">
        <v>59</v>
      </c>
      <c r="E10" s="7" t="e">
        <f t="shared" si="0"/>
        <v>#VALUE!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x14ac:dyDescent="0.25">
      <c r="A11" s="10">
        <v>1</v>
      </c>
      <c r="B11" s="12" t="s">
        <v>4</v>
      </c>
      <c r="C11" s="6" t="s">
        <v>91</v>
      </c>
      <c r="D11" s="7" t="s">
        <v>59</v>
      </c>
      <c r="E11" s="7" t="e">
        <f t="shared" si="0"/>
        <v>#VALUE!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63" customHeight="1" x14ac:dyDescent="0.25">
      <c r="A12" s="14">
        <v>1</v>
      </c>
      <c r="B12" s="12" t="s">
        <v>5</v>
      </c>
      <c r="C12" s="11" t="s">
        <v>90</v>
      </c>
      <c r="D12" s="13" t="s">
        <v>59</v>
      </c>
      <c r="E12" s="13" t="e">
        <f t="shared" si="0"/>
        <v>#VALUE!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ht="36" customHeight="1" x14ac:dyDescent="0.25">
      <c r="A13" s="14">
        <v>1</v>
      </c>
      <c r="B13" s="12" t="s">
        <v>61</v>
      </c>
      <c r="C13" s="11" t="s">
        <v>89</v>
      </c>
      <c r="D13" s="13" t="s">
        <v>59</v>
      </c>
      <c r="E13" s="13" t="e">
        <f t="shared" si="0"/>
        <v>#VALUE!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ht="30" x14ac:dyDescent="0.25">
      <c r="A14" s="14">
        <v>1</v>
      </c>
      <c r="B14" s="12" t="s">
        <v>6</v>
      </c>
      <c r="C14" s="11" t="s">
        <v>88</v>
      </c>
      <c r="D14" s="13" t="s">
        <v>59</v>
      </c>
      <c r="E14" s="13" t="e">
        <f t="shared" si="0"/>
        <v>#VALUE!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ht="30" x14ac:dyDescent="0.25">
      <c r="A15" s="14">
        <v>1</v>
      </c>
      <c r="B15" s="12" t="s">
        <v>6</v>
      </c>
      <c r="C15" s="11" t="s">
        <v>87</v>
      </c>
      <c r="D15" s="13" t="s">
        <v>59</v>
      </c>
      <c r="E15" s="13" t="e">
        <f t="shared" si="0"/>
        <v>#VALUE!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30" x14ac:dyDescent="0.25">
      <c r="A16" s="14">
        <v>1</v>
      </c>
      <c r="B16" s="12" t="s">
        <v>6</v>
      </c>
      <c r="C16" s="11" t="s">
        <v>86</v>
      </c>
      <c r="D16" s="13" t="s">
        <v>59</v>
      </c>
      <c r="E16" s="13" t="e">
        <f t="shared" si="0"/>
        <v>#VALUE!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ht="30" x14ac:dyDescent="0.25">
      <c r="A17" s="14">
        <v>1</v>
      </c>
      <c r="B17" s="12" t="s">
        <v>6</v>
      </c>
      <c r="C17" s="15" t="s">
        <v>85</v>
      </c>
      <c r="D17" s="13" t="s">
        <v>59</v>
      </c>
      <c r="E17" s="13" t="e">
        <f t="shared" si="0"/>
        <v>#VALUE!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3" ht="30" x14ac:dyDescent="0.25">
      <c r="A18" s="14">
        <v>1</v>
      </c>
      <c r="B18" s="12" t="s">
        <v>6</v>
      </c>
      <c r="C18" s="11" t="s">
        <v>84</v>
      </c>
      <c r="D18" s="13" t="s">
        <v>59</v>
      </c>
      <c r="E18" s="13" t="e">
        <f t="shared" si="0"/>
        <v>#VALUE!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x14ac:dyDescent="0.25">
      <c r="A19" s="14">
        <v>1</v>
      </c>
      <c r="B19" s="12" t="s">
        <v>7</v>
      </c>
      <c r="C19" s="11" t="s">
        <v>83</v>
      </c>
      <c r="D19" s="13" t="s">
        <v>59</v>
      </c>
      <c r="E19" s="13" t="e">
        <f t="shared" si="0"/>
        <v>#VALUE!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x14ac:dyDescent="0.25">
      <c r="A20" s="10">
        <v>1</v>
      </c>
      <c r="B20" s="5" t="s">
        <v>8</v>
      </c>
      <c r="C20" s="6" t="s">
        <v>82</v>
      </c>
      <c r="D20" s="7" t="s">
        <v>59</v>
      </c>
      <c r="E20" s="7" t="e">
        <f t="shared" si="0"/>
        <v>#VALUE!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x14ac:dyDescent="0.25">
      <c r="A21" s="10">
        <v>1</v>
      </c>
      <c r="B21" s="5" t="s">
        <v>8</v>
      </c>
      <c r="C21" s="6" t="s">
        <v>81</v>
      </c>
      <c r="D21" s="7" t="s">
        <v>59</v>
      </c>
      <c r="E21" s="7" t="e">
        <f t="shared" si="0"/>
        <v>#VALUE!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x14ac:dyDescent="0.25">
      <c r="A22" s="10">
        <v>1</v>
      </c>
      <c r="B22" s="5" t="s">
        <v>8</v>
      </c>
      <c r="C22" s="6" t="s">
        <v>80</v>
      </c>
      <c r="D22" s="7" t="s">
        <v>59</v>
      </c>
      <c r="E22" s="7" t="e">
        <f t="shared" si="0"/>
        <v>#VALUE!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x14ac:dyDescent="0.25">
      <c r="A23" s="10">
        <v>1</v>
      </c>
      <c r="B23" s="5" t="s">
        <v>8</v>
      </c>
      <c r="C23" s="6" t="s">
        <v>79</v>
      </c>
      <c r="D23" s="7" t="s">
        <v>59</v>
      </c>
      <c r="E23" s="7" t="e">
        <f t="shared" si="0"/>
        <v>#VALUE!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x14ac:dyDescent="0.25">
      <c r="A24" s="10">
        <v>1</v>
      </c>
      <c r="B24" s="5" t="s">
        <v>8</v>
      </c>
      <c r="C24" s="6" t="s">
        <v>78</v>
      </c>
      <c r="D24" s="7" t="s">
        <v>59</v>
      </c>
      <c r="E24" s="7" t="e">
        <f t="shared" si="0"/>
        <v>#VALUE!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x14ac:dyDescent="0.25">
      <c r="A25" s="10">
        <v>1</v>
      </c>
      <c r="B25" s="5" t="s">
        <v>8</v>
      </c>
      <c r="C25" s="6" t="s">
        <v>77</v>
      </c>
      <c r="D25" s="7" t="s">
        <v>59</v>
      </c>
      <c r="E25" s="7" t="e">
        <f t="shared" si="0"/>
        <v>#VALUE!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ht="30" x14ac:dyDescent="0.25">
      <c r="A26" s="14">
        <v>1</v>
      </c>
      <c r="B26" s="12" t="s">
        <v>9</v>
      </c>
      <c r="C26" s="11" t="s">
        <v>62</v>
      </c>
      <c r="D26" s="13" t="s">
        <v>59</v>
      </c>
      <c r="E26" s="13" t="e">
        <f t="shared" si="0"/>
        <v>#VALUE!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x14ac:dyDescent="0.25">
      <c r="A27" s="14">
        <v>1</v>
      </c>
      <c r="B27" s="12" t="s">
        <v>10</v>
      </c>
      <c r="C27" s="11" t="s">
        <v>76</v>
      </c>
      <c r="D27" s="13" t="s">
        <v>59</v>
      </c>
      <c r="E27" s="13" t="e">
        <f t="shared" si="0"/>
        <v>#VALUE!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x14ac:dyDescent="0.25">
      <c r="A28" s="14">
        <v>1</v>
      </c>
      <c r="B28" s="12" t="s">
        <v>10</v>
      </c>
      <c r="C28" s="11" t="s">
        <v>75</v>
      </c>
      <c r="D28" s="13" t="s">
        <v>59</v>
      </c>
      <c r="E28" s="13" t="e">
        <f t="shared" si="0"/>
        <v>#VALUE!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x14ac:dyDescent="0.25">
      <c r="A29" s="14">
        <v>1</v>
      </c>
      <c r="B29" s="12" t="s">
        <v>10</v>
      </c>
      <c r="C29" s="11" t="s">
        <v>74</v>
      </c>
      <c r="D29" s="13" t="s">
        <v>59</v>
      </c>
      <c r="E29" s="13" t="e">
        <f t="shared" si="0"/>
        <v>#VALUE!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x14ac:dyDescent="0.25">
      <c r="A30" s="14">
        <v>1</v>
      </c>
      <c r="B30" s="12" t="s">
        <v>10</v>
      </c>
      <c r="C30" s="11" t="s">
        <v>73</v>
      </c>
      <c r="D30" s="13" t="s">
        <v>59</v>
      </c>
      <c r="E30" s="13" t="e">
        <f t="shared" si="0"/>
        <v>#VALUE!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x14ac:dyDescent="0.25">
      <c r="A31" s="10">
        <v>1</v>
      </c>
      <c r="B31" s="5" t="s">
        <v>11</v>
      </c>
      <c r="C31" s="6" t="s">
        <v>72</v>
      </c>
      <c r="D31" s="7" t="s">
        <v>59</v>
      </c>
      <c r="E31" s="7" t="e">
        <f t="shared" si="0"/>
        <v>#VALUE!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spans="1:23" x14ac:dyDescent="0.25">
      <c r="A32" s="10">
        <v>1</v>
      </c>
      <c r="B32" s="5" t="s">
        <v>12</v>
      </c>
      <c r="C32" s="6" t="s">
        <v>71</v>
      </c>
      <c r="D32" s="7" t="s">
        <v>59</v>
      </c>
      <c r="E32" s="7" t="e">
        <f t="shared" si="0"/>
        <v>#VALUE!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1:23" x14ac:dyDescent="0.25">
      <c r="A33" s="10">
        <v>1</v>
      </c>
      <c r="B33" s="5" t="s">
        <v>13</v>
      </c>
      <c r="C33" s="6" t="s">
        <v>70</v>
      </c>
      <c r="D33" s="7" t="s">
        <v>59</v>
      </c>
      <c r="E33" s="7" t="e">
        <f t="shared" si="0"/>
        <v>#VALUE!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3" x14ac:dyDescent="0.25">
      <c r="A34" s="10">
        <v>1</v>
      </c>
      <c r="B34" s="5" t="s">
        <v>14</v>
      </c>
      <c r="C34" s="6" t="s">
        <v>69</v>
      </c>
      <c r="D34" s="7" t="s">
        <v>59</v>
      </c>
      <c r="E34" s="7" t="e">
        <f t="shared" si="0"/>
        <v>#VALUE!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 ht="30" x14ac:dyDescent="0.25">
      <c r="A35" s="14">
        <v>1</v>
      </c>
      <c r="B35" s="12" t="s">
        <v>15</v>
      </c>
      <c r="C35" s="11" t="s">
        <v>68</v>
      </c>
      <c r="D35" s="13" t="s">
        <v>59</v>
      </c>
      <c r="E35" s="13" t="e">
        <f t="shared" ref="E35:E66" si="1">SUM(A35*D35)</f>
        <v>#VALUE!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1:23" ht="30" x14ac:dyDescent="0.25">
      <c r="A36" s="14">
        <v>1</v>
      </c>
      <c r="B36" s="12" t="s">
        <v>15</v>
      </c>
      <c r="C36" s="11" t="s">
        <v>67</v>
      </c>
      <c r="D36" s="13" t="s">
        <v>59</v>
      </c>
      <c r="E36" s="13" t="e">
        <f t="shared" si="1"/>
        <v>#VALUE!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1:23" ht="30" x14ac:dyDescent="0.25">
      <c r="A37" s="14">
        <v>1</v>
      </c>
      <c r="B37" s="12" t="s">
        <v>16</v>
      </c>
      <c r="C37" s="11" t="s">
        <v>66</v>
      </c>
      <c r="D37" s="13" t="s">
        <v>59</v>
      </c>
      <c r="E37" s="13" t="e">
        <f t="shared" si="1"/>
        <v>#VALUE!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23" ht="30" x14ac:dyDescent="0.25">
      <c r="A38" s="14">
        <v>1</v>
      </c>
      <c r="B38" s="12" t="s">
        <v>16</v>
      </c>
      <c r="C38" s="11" t="s">
        <v>65</v>
      </c>
      <c r="D38" s="13" t="s">
        <v>59</v>
      </c>
      <c r="E38" s="13" t="e">
        <f t="shared" si="1"/>
        <v>#VALUE!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23" x14ac:dyDescent="0.25">
      <c r="A39" s="14">
        <v>1</v>
      </c>
      <c r="B39" s="12" t="s">
        <v>17</v>
      </c>
      <c r="C39" s="11" t="s">
        <v>64</v>
      </c>
      <c r="D39" s="13" t="s">
        <v>59</v>
      </c>
      <c r="E39" s="13" t="e">
        <f t="shared" si="1"/>
        <v>#VALUE!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23" ht="30" x14ac:dyDescent="0.25">
      <c r="A40" s="14">
        <v>1</v>
      </c>
      <c r="B40" s="12" t="s">
        <v>18</v>
      </c>
      <c r="C40" s="11" t="s">
        <v>63</v>
      </c>
      <c r="D40" s="13" t="s">
        <v>59</v>
      </c>
      <c r="E40" s="13" t="e">
        <f t="shared" si="1"/>
        <v>#VALUE!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  <row r="41" spans="1:23" ht="45" x14ac:dyDescent="0.25">
      <c r="A41" s="14">
        <v>1</v>
      </c>
      <c r="B41" s="12" t="s">
        <v>19</v>
      </c>
      <c r="C41" s="11" t="s">
        <v>99</v>
      </c>
      <c r="D41" s="13" t="s">
        <v>59</v>
      </c>
      <c r="E41" s="13" t="e">
        <f t="shared" si="1"/>
        <v>#VALUE!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</row>
    <row r="42" spans="1:23" ht="45" x14ac:dyDescent="0.25">
      <c r="A42" s="14">
        <v>1</v>
      </c>
      <c r="B42" s="12" t="s">
        <v>20</v>
      </c>
      <c r="C42" s="11" t="s">
        <v>100</v>
      </c>
      <c r="D42" s="13" t="s">
        <v>59</v>
      </c>
      <c r="E42" s="13" t="e">
        <f t="shared" si="1"/>
        <v>#VALUE!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 spans="1:23" ht="30" x14ac:dyDescent="0.25">
      <c r="A43" s="10">
        <v>1</v>
      </c>
      <c r="B43" s="12" t="s">
        <v>20</v>
      </c>
      <c r="C43" s="6" t="s">
        <v>101</v>
      </c>
      <c r="D43" s="7" t="s">
        <v>59</v>
      </c>
      <c r="E43" s="7" t="e">
        <f t="shared" si="1"/>
        <v>#VALUE!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</row>
    <row r="44" spans="1:23" ht="30" x14ac:dyDescent="0.25">
      <c r="A44" s="14">
        <v>1</v>
      </c>
      <c r="B44" s="12" t="s">
        <v>21</v>
      </c>
      <c r="C44" s="11" t="s">
        <v>102</v>
      </c>
      <c r="D44" s="13" t="s">
        <v>59</v>
      </c>
      <c r="E44" s="13" t="e">
        <f t="shared" si="1"/>
        <v>#VALUE!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</row>
    <row r="45" spans="1:23" ht="30" x14ac:dyDescent="0.25">
      <c r="A45" s="14">
        <v>1</v>
      </c>
      <c r="B45" s="12" t="s">
        <v>22</v>
      </c>
      <c r="C45" s="11" t="s">
        <v>103</v>
      </c>
      <c r="D45" s="13" t="s">
        <v>59</v>
      </c>
      <c r="E45" s="13" t="e">
        <f t="shared" si="1"/>
        <v>#VALUE!</v>
      </c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</row>
    <row r="46" spans="1:23" ht="45" x14ac:dyDescent="0.25">
      <c r="A46" s="14">
        <v>1</v>
      </c>
      <c r="B46" s="12" t="s">
        <v>22</v>
      </c>
      <c r="C46" s="11" t="s">
        <v>104</v>
      </c>
      <c r="D46" s="13" t="s">
        <v>59</v>
      </c>
      <c r="E46" s="13" t="e">
        <f t="shared" si="1"/>
        <v>#VALUE!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spans="1:23" ht="45" x14ac:dyDescent="0.25">
      <c r="A47" s="14">
        <v>1</v>
      </c>
      <c r="B47" s="12" t="s">
        <v>22</v>
      </c>
      <c r="C47" s="11" t="s">
        <v>105</v>
      </c>
      <c r="D47" s="13" t="s">
        <v>59</v>
      </c>
      <c r="E47" s="13" t="e">
        <f t="shared" si="1"/>
        <v>#VALUE!</v>
      </c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spans="1:23" x14ac:dyDescent="0.25">
      <c r="A48" s="10">
        <v>1</v>
      </c>
      <c r="B48" s="5" t="s">
        <v>23</v>
      </c>
      <c r="C48" s="6" t="s">
        <v>106</v>
      </c>
      <c r="D48" s="7" t="s">
        <v>59</v>
      </c>
      <c r="E48" s="7" t="e">
        <f t="shared" si="1"/>
        <v>#VALUE!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spans="1:23" x14ac:dyDescent="0.25">
      <c r="A49" s="10">
        <v>1</v>
      </c>
      <c r="B49" s="5" t="s">
        <v>23</v>
      </c>
      <c r="C49" s="6" t="s">
        <v>107</v>
      </c>
      <c r="D49" s="7" t="s">
        <v>59</v>
      </c>
      <c r="E49" s="7" t="e">
        <f t="shared" si="1"/>
        <v>#VALUE!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</row>
    <row r="50" spans="1:23" x14ac:dyDescent="0.25">
      <c r="A50" s="10">
        <v>1</v>
      </c>
      <c r="B50" s="5" t="s">
        <v>24</v>
      </c>
      <c r="C50" s="6" t="s">
        <v>108</v>
      </c>
      <c r="D50" s="7" t="s">
        <v>59</v>
      </c>
      <c r="E50" s="7" t="e">
        <f t="shared" si="1"/>
        <v>#VALUE!</v>
      </c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r="51" spans="1:23" x14ac:dyDescent="0.25">
      <c r="A51" s="10">
        <v>1</v>
      </c>
      <c r="B51" s="5" t="s">
        <v>109</v>
      </c>
      <c r="C51" s="6" t="s">
        <v>110</v>
      </c>
      <c r="D51" s="7" t="s">
        <v>59</v>
      </c>
      <c r="E51" s="7" t="e">
        <f t="shared" si="1"/>
        <v>#VALUE!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</row>
    <row r="52" spans="1:23" ht="30" x14ac:dyDescent="0.25">
      <c r="A52" s="14">
        <v>1</v>
      </c>
      <c r="B52" s="12" t="s">
        <v>25</v>
      </c>
      <c r="C52" s="11" t="s">
        <v>111</v>
      </c>
      <c r="D52" s="13" t="s">
        <v>59</v>
      </c>
      <c r="E52" s="13" t="e">
        <f t="shared" si="1"/>
        <v>#VALUE!</v>
      </c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spans="1:23" ht="30" x14ac:dyDescent="0.25">
      <c r="A53" s="14">
        <v>1</v>
      </c>
      <c r="B53" s="12" t="s">
        <v>26</v>
      </c>
      <c r="C53" s="11" t="s">
        <v>112</v>
      </c>
      <c r="D53" s="13" t="s">
        <v>59</v>
      </c>
      <c r="E53" s="13" t="e">
        <f t="shared" si="1"/>
        <v>#VALUE!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</row>
    <row r="54" spans="1:23" ht="30" x14ac:dyDescent="0.25">
      <c r="A54" s="14">
        <v>1</v>
      </c>
      <c r="B54" s="12" t="s">
        <v>27</v>
      </c>
      <c r="C54" s="11" t="s">
        <v>113</v>
      </c>
      <c r="D54" s="13" t="s">
        <v>59</v>
      </c>
      <c r="E54" s="13" t="e">
        <f t="shared" si="1"/>
        <v>#VALUE!</v>
      </c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spans="1:23" ht="30" x14ac:dyDescent="0.25">
      <c r="A55" s="14">
        <v>1</v>
      </c>
      <c r="B55" s="12" t="s">
        <v>13</v>
      </c>
      <c r="C55" s="11" t="s">
        <v>114</v>
      </c>
      <c r="D55" s="13" t="s">
        <v>59</v>
      </c>
      <c r="E55" s="13" t="e">
        <f t="shared" si="1"/>
        <v>#VALUE!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</row>
    <row r="56" spans="1:23" ht="30" x14ac:dyDescent="0.25">
      <c r="A56" s="14">
        <v>1</v>
      </c>
      <c r="B56" s="12" t="s">
        <v>28</v>
      </c>
      <c r="C56" s="11" t="s">
        <v>112</v>
      </c>
      <c r="D56" s="13" t="s">
        <v>59</v>
      </c>
      <c r="E56" s="13" t="e">
        <f t="shared" si="1"/>
        <v>#VALUE!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</row>
    <row r="57" spans="1:23" x14ac:dyDescent="0.25">
      <c r="A57" s="10">
        <v>1</v>
      </c>
      <c r="B57" s="5" t="s">
        <v>29</v>
      </c>
      <c r="C57" s="6" t="s">
        <v>115</v>
      </c>
      <c r="D57" s="7" t="s">
        <v>59</v>
      </c>
      <c r="E57" s="7" t="e">
        <f t="shared" si="1"/>
        <v>#VALUE!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</row>
    <row r="58" spans="1:23" ht="45" x14ac:dyDescent="0.25">
      <c r="A58" s="14">
        <v>1</v>
      </c>
      <c r="B58" s="12" t="s">
        <v>30</v>
      </c>
      <c r="C58" s="11" t="s">
        <v>116</v>
      </c>
      <c r="D58" s="13" t="s">
        <v>59</v>
      </c>
      <c r="E58" s="13" t="e">
        <f t="shared" si="1"/>
        <v>#VALUE!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</row>
    <row r="59" spans="1:23" ht="30" x14ac:dyDescent="0.25">
      <c r="A59" s="14">
        <v>1</v>
      </c>
      <c r="B59" s="12" t="s">
        <v>31</v>
      </c>
      <c r="C59" s="11" t="s">
        <v>117</v>
      </c>
      <c r="D59" s="13" t="s">
        <v>59</v>
      </c>
      <c r="E59" s="13" t="e">
        <f t="shared" si="1"/>
        <v>#VALUE!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</row>
    <row r="60" spans="1:23" x14ac:dyDescent="0.25">
      <c r="A60" s="10">
        <v>1</v>
      </c>
      <c r="B60" s="5" t="s">
        <v>32</v>
      </c>
      <c r="C60" s="6" t="s">
        <v>118</v>
      </c>
      <c r="D60" s="7" t="s">
        <v>59</v>
      </c>
      <c r="E60" s="7" t="e">
        <f t="shared" si="1"/>
        <v>#VALUE!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</row>
    <row r="61" spans="1:23" x14ac:dyDescent="0.25">
      <c r="A61" s="10">
        <v>1</v>
      </c>
      <c r="B61" s="5" t="s">
        <v>33</v>
      </c>
      <c r="C61" s="6" t="s">
        <v>119</v>
      </c>
      <c r="D61" s="7" t="s">
        <v>59</v>
      </c>
      <c r="E61" s="7" t="e">
        <f t="shared" si="1"/>
        <v>#VALUE!</v>
      </c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</row>
    <row r="62" spans="1:23" x14ac:dyDescent="0.25">
      <c r="A62" s="10">
        <v>1</v>
      </c>
      <c r="B62" s="5" t="s">
        <v>34</v>
      </c>
      <c r="C62" s="6" t="s">
        <v>120</v>
      </c>
      <c r="D62" s="7" t="s">
        <v>59</v>
      </c>
      <c r="E62" s="7" t="e">
        <f t="shared" si="1"/>
        <v>#VALUE!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</row>
    <row r="63" spans="1:23" x14ac:dyDescent="0.25">
      <c r="A63" s="10">
        <v>1</v>
      </c>
      <c r="B63" s="5" t="s">
        <v>35</v>
      </c>
      <c r="C63" s="6" t="s">
        <v>121</v>
      </c>
      <c r="D63" s="7" t="s">
        <v>59</v>
      </c>
      <c r="E63" s="7" t="e">
        <f t="shared" si="1"/>
        <v>#VALUE!</v>
      </c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</row>
    <row r="64" spans="1:23" ht="30" x14ac:dyDescent="0.25">
      <c r="A64" s="14">
        <v>1</v>
      </c>
      <c r="B64" s="12" t="s">
        <v>122</v>
      </c>
      <c r="C64" s="11" t="s">
        <v>123</v>
      </c>
      <c r="D64" s="13" t="s">
        <v>59</v>
      </c>
      <c r="E64" s="13" t="e">
        <f t="shared" si="1"/>
        <v>#VALUE!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</row>
    <row r="65" spans="1:23" x14ac:dyDescent="0.25">
      <c r="A65" s="10">
        <v>1</v>
      </c>
      <c r="B65" s="5" t="s">
        <v>36</v>
      </c>
      <c r="C65" s="6" t="s">
        <v>124</v>
      </c>
      <c r="D65" s="7" t="s">
        <v>59</v>
      </c>
      <c r="E65" s="7" t="e">
        <f t="shared" si="1"/>
        <v>#VALUE!</v>
      </c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</row>
    <row r="66" spans="1:23" ht="30" x14ac:dyDescent="0.25">
      <c r="A66" s="14">
        <v>1</v>
      </c>
      <c r="B66" s="12" t="s">
        <v>37</v>
      </c>
      <c r="C66" s="11" t="s">
        <v>125</v>
      </c>
      <c r="D66" s="13" t="s">
        <v>59</v>
      </c>
      <c r="E66" s="13" t="e">
        <f t="shared" si="1"/>
        <v>#VALUE!</v>
      </c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</row>
    <row r="67" spans="1:23" x14ac:dyDescent="0.25">
      <c r="A67" s="10">
        <v>1</v>
      </c>
      <c r="B67" s="5" t="s">
        <v>38</v>
      </c>
      <c r="C67" s="6" t="s">
        <v>126</v>
      </c>
      <c r="D67" s="7" t="s">
        <v>59</v>
      </c>
      <c r="E67" s="7" t="e">
        <f t="shared" ref="E67:E98" si="2">SUM(A67*D67)</f>
        <v>#VALUE!</v>
      </c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</row>
    <row r="68" spans="1:23" ht="30" x14ac:dyDescent="0.25">
      <c r="A68" s="14">
        <v>1</v>
      </c>
      <c r="B68" s="12" t="s">
        <v>38</v>
      </c>
      <c r="C68" s="11" t="s">
        <v>127</v>
      </c>
      <c r="D68" s="13" t="s">
        <v>59</v>
      </c>
      <c r="E68" s="13" t="e">
        <f t="shared" si="2"/>
        <v>#VALUE!</v>
      </c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</row>
    <row r="69" spans="1:23" x14ac:dyDescent="0.25">
      <c r="A69" s="10">
        <v>1</v>
      </c>
      <c r="B69" s="5" t="s">
        <v>38</v>
      </c>
      <c r="C69" s="6" t="s">
        <v>128</v>
      </c>
      <c r="D69" s="7" t="s">
        <v>59</v>
      </c>
      <c r="E69" s="7" t="e">
        <f t="shared" si="2"/>
        <v>#VALUE!</v>
      </c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</row>
    <row r="70" spans="1:23" x14ac:dyDescent="0.25">
      <c r="A70" s="10">
        <v>1</v>
      </c>
      <c r="B70" s="5" t="s">
        <v>38</v>
      </c>
      <c r="C70" s="6" t="s">
        <v>129</v>
      </c>
      <c r="D70" s="7" t="s">
        <v>59</v>
      </c>
      <c r="E70" s="7" t="e">
        <f t="shared" si="2"/>
        <v>#VALUE!</v>
      </c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</row>
    <row r="71" spans="1:23" ht="30" x14ac:dyDescent="0.25">
      <c r="A71" s="14">
        <v>1</v>
      </c>
      <c r="B71" s="12" t="s">
        <v>38</v>
      </c>
      <c r="C71" s="11" t="s">
        <v>130</v>
      </c>
      <c r="D71" s="13" t="s">
        <v>59</v>
      </c>
      <c r="E71" s="13" t="e">
        <f t="shared" si="2"/>
        <v>#VALUE!</v>
      </c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</row>
    <row r="72" spans="1:23" x14ac:dyDescent="0.25">
      <c r="A72" s="10">
        <v>1</v>
      </c>
      <c r="B72" s="5" t="s">
        <v>9</v>
      </c>
      <c r="C72" s="6" t="s">
        <v>131</v>
      </c>
      <c r="D72" s="7" t="s">
        <v>59</v>
      </c>
      <c r="E72" s="7" t="e">
        <f t="shared" si="2"/>
        <v>#VALUE!</v>
      </c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</row>
    <row r="73" spans="1:23" x14ac:dyDescent="0.25">
      <c r="A73" s="10">
        <v>1</v>
      </c>
      <c r="B73" s="5" t="s">
        <v>39</v>
      </c>
      <c r="C73" s="6" t="s">
        <v>132</v>
      </c>
      <c r="D73" s="7" t="s">
        <v>59</v>
      </c>
      <c r="E73" s="7" t="e">
        <f t="shared" si="2"/>
        <v>#VALUE!</v>
      </c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</row>
    <row r="74" spans="1:23" ht="30" x14ac:dyDescent="0.25">
      <c r="A74" s="14">
        <v>1</v>
      </c>
      <c r="B74" s="12" t="s">
        <v>133</v>
      </c>
      <c r="C74" s="11" t="s">
        <v>146</v>
      </c>
      <c r="D74" s="13" t="s">
        <v>59</v>
      </c>
      <c r="E74" s="13" t="e">
        <f t="shared" si="2"/>
        <v>#VALUE!</v>
      </c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</row>
    <row r="75" spans="1:23" ht="30" x14ac:dyDescent="0.25">
      <c r="A75" s="14">
        <v>1</v>
      </c>
      <c r="B75" s="12" t="s">
        <v>40</v>
      </c>
      <c r="C75" s="11" t="s">
        <v>134</v>
      </c>
      <c r="D75" s="13" t="s">
        <v>59</v>
      </c>
      <c r="E75" s="13" t="e">
        <f t="shared" si="2"/>
        <v>#VALUE!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</row>
    <row r="76" spans="1:23" ht="30" x14ac:dyDescent="0.25">
      <c r="A76" s="14">
        <v>1</v>
      </c>
      <c r="B76" s="12" t="s">
        <v>40</v>
      </c>
      <c r="C76" s="11" t="s">
        <v>135</v>
      </c>
      <c r="D76" s="13" t="s">
        <v>59</v>
      </c>
      <c r="E76" s="13" t="e">
        <f t="shared" si="2"/>
        <v>#VALUE!</v>
      </c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</row>
    <row r="77" spans="1:23" ht="30" x14ac:dyDescent="0.25">
      <c r="A77" s="14">
        <v>1</v>
      </c>
      <c r="B77" s="12" t="s">
        <v>136</v>
      </c>
      <c r="C77" s="11" t="s">
        <v>137</v>
      </c>
      <c r="D77" s="13" t="s">
        <v>59</v>
      </c>
      <c r="E77" s="13" t="e">
        <f t="shared" si="2"/>
        <v>#VALUE!</v>
      </c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</row>
    <row r="78" spans="1:23" ht="75" x14ac:dyDescent="0.25">
      <c r="A78" s="14">
        <v>1</v>
      </c>
      <c r="B78" s="12" t="s">
        <v>41</v>
      </c>
      <c r="C78" s="11" t="s">
        <v>145</v>
      </c>
      <c r="D78" s="13" t="s">
        <v>59</v>
      </c>
      <c r="E78" s="13" t="e">
        <f t="shared" si="2"/>
        <v>#VALUE!</v>
      </c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</row>
    <row r="79" spans="1:23" ht="30" x14ac:dyDescent="0.25">
      <c r="A79" s="14">
        <v>1</v>
      </c>
      <c r="B79" s="12" t="s">
        <v>42</v>
      </c>
      <c r="C79" s="11" t="s">
        <v>138</v>
      </c>
      <c r="D79" s="13" t="s">
        <v>59</v>
      </c>
      <c r="E79" s="13" t="e">
        <f t="shared" si="2"/>
        <v>#VALUE!</v>
      </c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</row>
    <row r="80" spans="1:23" ht="30" x14ac:dyDescent="0.25">
      <c r="A80" s="14">
        <v>1</v>
      </c>
      <c r="B80" s="12" t="s">
        <v>43</v>
      </c>
      <c r="C80" s="11" t="s">
        <v>139</v>
      </c>
      <c r="D80" s="13" t="s">
        <v>59</v>
      </c>
      <c r="E80" s="13" t="e">
        <f t="shared" si="2"/>
        <v>#VALUE!</v>
      </c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</row>
    <row r="81" spans="1:23" ht="45" x14ac:dyDescent="0.25">
      <c r="A81" s="14">
        <v>1</v>
      </c>
      <c r="B81" s="12" t="s">
        <v>44</v>
      </c>
      <c r="C81" s="11" t="s">
        <v>144</v>
      </c>
      <c r="D81" s="13" t="s">
        <v>59</v>
      </c>
      <c r="E81" s="13" t="e">
        <f t="shared" si="2"/>
        <v>#VALUE!</v>
      </c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</row>
    <row r="82" spans="1:23" ht="75" x14ac:dyDescent="0.25">
      <c r="A82" s="14">
        <v>1</v>
      </c>
      <c r="B82" s="12" t="s">
        <v>45</v>
      </c>
      <c r="C82" s="11" t="s">
        <v>140</v>
      </c>
      <c r="D82" s="13" t="s">
        <v>59</v>
      </c>
      <c r="E82" s="13" t="e">
        <f t="shared" si="2"/>
        <v>#VALUE!</v>
      </c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</row>
    <row r="83" spans="1:23" x14ac:dyDescent="0.25">
      <c r="A83" s="10">
        <v>1</v>
      </c>
      <c r="B83" s="5" t="s">
        <v>141</v>
      </c>
      <c r="C83" s="6" t="s">
        <v>142</v>
      </c>
      <c r="D83" s="7" t="s">
        <v>59</v>
      </c>
      <c r="E83" s="7" t="e">
        <f t="shared" si="2"/>
        <v>#VALUE!</v>
      </c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</row>
    <row r="84" spans="1:23" ht="75" x14ac:dyDescent="0.25">
      <c r="A84" s="14">
        <v>1</v>
      </c>
      <c r="B84" s="12" t="s">
        <v>41</v>
      </c>
      <c r="C84" s="11" t="s">
        <v>143</v>
      </c>
      <c r="D84" s="13" t="s">
        <v>59</v>
      </c>
      <c r="E84" s="13" t="e">
        <f t="shared" si="2"/>
        <v>#VALUE!</v>
      </c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</row>
    <row r="85" spans="1:23" ht="30" x14ac:dyDescent="0.25">
      <c r="A85" s="14">
        <v>1</v>
      </c>
      <c r="B85" s="12" t="s">
        <v>46</v>
      </c>
      <c r="C85" s="11" t="s">
        <v>147</v>
      </c>
      <c r="D85" s="13" t="s">
        <v>59</v>
      </c>
      <c r="E85" s="13" t="e">
        <f t="shared" si="2"/>
        <v>#VALUE!</v>
      </c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</row>
    <row r="86" spans="1:23" ht="45" x14ac:dyDescent="0.25">
      <c r="A86" s="14">
        <v>1</v>
      </c>
      <c r="B86" s="12" t="s">
        <v>148</v>
      </c>
      <c r="C86" s="11" t="s">
        <v>149</v>
      </c>
      <c r="D86" s="13" t="s">
        <v>59</v>
      </c>
      <c r="E86" s="13" t="e">
        <f t="shared" si="2"/>
        <v>#VALUE!</v>
      </c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</row>
    <row r="87" spans="1:23" ht="30" x14ac:dyDescent="0.25">
      <c r="A87" s="14">
        <v>1</v>
      </c>
      <c r="B87" s="12" t="s">
        <v>150</v>
      </c>
      <c r="C87" s="11" t="s">
        <v>151</v>
      </c>
      <c r="D87" s="13" t="s">
        <v>59</v>
      </c>
      <c r="E87" s="13" t="e">
        <f t="shared" si="2"/>
        <v>#VALUE!</v>
      </c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</row>
    <row r="88" spans="1:23" x14ac:dyDescent="0.25">
      <c r="A88" s="10">
        <v>1</v>
      </c>
      <c r="B88" s="5" t="s">
        <v>47</v>
      </c>
      <c r="C88" s="6" t="s">
        <v>152</v>
      </c>
      <c r="D88" s="7" t="s">
        <v>59</v>
      </c>
      <c r="E88" s="7" t="e">
        <f t="shared" si="2"/>
        <v>#VALUE!</v>
      </c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</row>
    <row r="89" spans="1:23" ht="30" x14ac:dyDescent="0.25">
      <c r="A89" s="14">
        <v>1</v>
      </c>
      <c r="B89" s="12" t="s">
        <v>153</v>
      </c>
      <c r="C89" s="11" t="s">
        <v>154</v>
      </c>
      <c r="D89" s="13" t="s">
        <v>59</v>
      </c>
      <c r="E89" s="13" t="e">
        <f t="shared" si="2"/>
        <v>#VALUE!</v>
      </c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</row>
    <row r="90" spans="1:23" ht="45" x14ac:dyDescent="0.25">
      <c r="A90" s="14">
        <v>1</v>
      </c>
      <c r="B90" s="12" t="s">
        <v>155</v>
      </c>
      <c r="C90" s="11" t="s">
        <v>156</v>
      </c>
      <c r="D90" s="13" t="s">
        <v>59</v>
      </c>
      <c r="E90" s="13" t="e">
        <f t="shared" si="2"/>
        <v>#VALUE!</v>
      </c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</row>
    <row r="91" spans="1:23" ht="45" x14ac:dyDescent="0.25">
      <c r="A91" s="14">
        <v>1</v>
      </c>
      <c r="B91" s="12" t="s">
        <v>157</v>
      </c>
      <c r="C91" s="11" t="s">
        <v>158</v>
      </c>
      <c r="D91" s="13" t="s">
        <v>59</v>
      </c>
      <c r="E91" s="13" t="e">
        <f t="shared" si="2"/>
        <v>#VALUE!</v>
      </c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</row>
    <row r="92" spans="1:23" ht="45" x14ac:dyDescent="0.25">
      <c r="A92" s="14">
        <v>1</v>
      </c>
      <c r="B92" s="12" t="s">
        <v>48</v>
      </c>
      <c r="C92" s="11" t="s">
        <v>159</v>
      </c>
      <c r="D92" s="13" t="s">
        <v>59</v>
      </c>
      <c r="E92" s="13" t="e">
        <f t="shared" si="2"/>
        <v>#VALUE!</v>
      </c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</row>
    <row r="93" spans="1:23" ht="30" x14ac:dyDescent="0.25">
      <c r="A93" s="14">
        <v>1</v>
      </c>
      <c r="B93" s="12" t="s">
        <v>160</v>
      </c>
      <c r="C93" s="11" t="s">
        <v>161</v>
      </c>
      <c r="D93" s="13" t="s">
        <v>59</v>
      </c>
      <c r="E93" s="13" t="e">
        <f t="shared" si="2"/>
        <v>#VALUE!</v>
      </c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</row>
    <row r="94" spans="1:23" x14ac:dyDescent="0.25">
      <c r="A94" s="10">
        <v>1</v>
      </c>
      <c r="B94" s="5" t="s">
        <v>162</v>
      </c>
      <c r="C94" s="6" t="s">
        <v>163</v>
      </c>
      <c r="D94" s="7" t="s">
        <v>59</v>
      </c>
      <c r="E94" s="7" t="e">
        <f t="shared" si="2"/>
        <v>#VALUE!</v>
      </c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</row>
    <row r="95" spans="1:23" ht="30" x14ac:dyDescent="0.25">
      <c r="A95" s="14">
        <v>1</v>
      </c>
      <c r="B95" s="12" t="s">
        <v>160</v>
      </c>
      <c r="C95" s="11" t="s">
        <v>164</v>
      </c>
      <c r="D95" s="13" t="s">
        <v>59</v>
      </c>
      <c r="E95" s="13" t="e">
        <f t="shared" si="2"/>
        <v>#VALUE!</v>
      </c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</row>
    <row r="96" spans="1:23" x14ac:dyDescent="0.25">
      <c r="A96" s="10">
        <v>1</v>
      </c>
      <c r="B96" s="5" t="s">
        <v>49</v>
      </c>
      <c r="C96" s="6" t="s">
        <v>165</v>
      </c>
      <c r="D96" s="7" t="s">
        <v>59</v>
      </c>
      <c r="E96" s="7" t="e">
        <f t="shared" si="2"/>
        <v>#VALUE!</v>
      </c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</row>
    <row r="97" spans="1:23" ht="30" x14ac:dyDescent="0.25">
      <c r="A97" s="14">
        <v>1</v>
      </c>
      <c r="B97" s="12" t="s">
        <v>166</v>
      </c>
      <c r="C97" s="11" t="s">
        <v>167</v>
      </c>
      <c r="D97" s="13" t="s">
        <v>59</v>
      </c>
      <c r="E97" s="13" t="e">
        <f t="shared" si="2"/>
        <v>#VALUE!</v>
      </c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</row>
    <row r="98" spans="1:23" ht="60" x14ac:dyDescent="0.25">
      <c r="A98" s="14">
        <v>1</v>
      </c>
      <c r="B98" s="12" t="s">
        <v>168</v>
      </c>
      <c r="C98" s="11" t="s">
        <v>169</v>
      </c>
      <c r="D98" s="13" t="s">
        <v>59</v>
      </c>
      <c r="E98" s="13" t="e">
        <f t="shared" si="2"/>
        <v>#VALUE!</v>
      </c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</row>
    <row r="99" spans="1:23" x14ac:dyDescent="0.25">
      <c r="A99" s="10">
        <v>1</v>
      </c>
      <c r="B99" s="5" t="s">
        <v>50</v>
      </c>
      <c r="C99" s="6" t="s">
        <v>171</v>
      </c>
      <c r="D99" s="7" t="s">
        <v>59</v>
      </c>
      <c r="E99" s="7" t="e">
        <f t="shared" ref="E99:E110" si="3">SUM(A99*D99)</f>
        <v>#VALUE!</v>
      </c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</row>
    <row r="100" spans="1:23" x14ac:dyDescent="0.25">
      <c r="A100" s="10">
        <v>1</v>
      </c>
      <c r="B100" s="5" t="s">
        <v>170</v>
      </c>
      <c r="C100" s="6" t="s">
        <v>172</v>
      </c>
      <c r="D100" s="7" t="s">
        <v>59</v>
      </c>
      <c r="E100" s="7" t="e">
        <f t="shared" si="3"/>
        <v>#VALUE!</v>
      </c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</row>
    <row r="101" spans="1:23" x14ac:dyDescent="0.25">
      <c r="A101" s="10">
        <v>1</v>
      </c>
      <c r="B101" s="5" t="s">
        <v>50</v>
      </c>
      <c r="C101" s="6" t="s">
        <v>173</v>
      </c>
      <c r="D101" s="7" t="s">
        <v>59</v>
      </c>
      <c r="E101" s="7" t="e">
        <f t="shared" si="3"/>
        <v>#VALUE!</v>
      </c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</row>
    <row r="102" spans="1:23" x14ac:dyDescent="0.25">
      <c r="A102" s="10">
        <v>1</v>
      </c>
      <c r="B102" s="5" t="s">
        <v>170</v>
      </c>
      <c r="C102" s="6" t="s">
        <v>172</v>
      </c>
      <c r="D102" s="7" t="s">
        <v>59</v>
      </c>
      <c r="E102" s="7" t="e">
        <f t="shared" si="3"/>
        <v>#VALUE!</v>
      </c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</row>
    <row r="103" spans="1:23" x14ac:dyDescent="0.25">
      <c r="A103" s="10">
        <v>1</v>
      </c>
      <c r="B103" s="5" t="s">
        <v>50</v>
      </c>
      <c r="C103" s="6" t="s">
        <v>174</v>
      </c>
      <c r="D103" s="7" t="s">
        <v>59</v>
      </c>
      <c r="E103" s="7" t="e">
        <f t="shared" si="3"/>
        <v>#VALUE!</v>
      </c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</row>
    <row r="104" spans="1:23" x14ac:dyDescent="0.25">
      <c r="A104" s="10">
        <v>1</v>
      </c>
      <c r="B104" s="5" t="s">
        <v>170</v>
      </c>
      <c r="C104" s="6" t="s">
        <v>175</v>
      </c>
      <c r="D104" s="7" t="s">
        <v>59</v>
      </c>
      <c r="E104" s="7" t="e">
        <f t="shared" si="3"/>
        <v>#VALUE!</v>
      </c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</row>
    <row r="105" spans="1:23" ht="30" x14ac:dyDescent="0.25">
      <c r="A105" s="14">
        <v>1</v>
      </c>
      <c r="B105" s="12" t="s">
        <v>51</v>
      </c>
      <c r="C105" s="11" t="s">
        <v>176</v>
      </c>
      <c r="D105" s="13" t="s">
        <v>59</v>
      </c>
      <c r="E105" s="13" t="e">
        <f t="shared" si="3"/>
        <v>#VALUE!</v>
      </c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</row>
    <row r="106" spans="1:23" ht="45" x14ac:dyDescent="0.25">
      <c r="A106" s="14">
        <v>1</v>
      </c>
      <c r="B106" s="12" t="s">
        <v>52</v>
      </c>
      <c r="C106" s="11" t="s">
        <v>177</v>
      </c>
      <c r="D106" s="13" t="s">
        <v>59</v>
      </c>
      <c r="E106" s="13" t="e">
        <f t="shared" si="3"/>
        <v>#VALUE!</v>
      </c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</row>
    <row r="107" spans="1:23" ht="30" x14ac:dyDescent="0.25">
      <c r="A107" s="14">
        <v>1</v>
      </c>
      <c r="B107" s="12" t="s">
        <v>53</v>
      </c>
      <c r="C107" s="11" t="s">
        <v>178</v>
      </c>
      <c r="D107" s="13" t="s">
        <v>59</v>
      </c>
      <c r="E107" s="13" t="e">
        <f t="shared" si="3"/>
        <v>#VALUE!</v>
      </c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</row>
    <row r="108" spans="1:23" x14ac:dyDescent="0.25">
      <c r="A108" s="14">
        <v>1</v>
      </c>
      <c r="B108" s="12" t="s">
        <v>35</v>
      </c>
      <c r="C108" s="11" t="s">
        <v>179</v>
      </c>
      <c r="D108" s="13" t="s">
        <v>59</v>
      </c>
      <c r="E108" s="13" t="e">
        <f t="shared" si="3"/>
        <v>#VALUE!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</row>
    <row r="109" spans="1:23" x14ac:dyDescent="0.25">
      <c r="A109" s="14">
        <v>1</v>
      </c>
      <c r="B109" s="12" t="s">
        <v>180</v>
      </c>
      <c r="C109" s="11" t="s">
        <v>181</v>
      </c>
      <c r="D109" s="13" t="s">
        <v>59</v>
      </c>
      <c r="E109" s="13" t="e">
        <f t="shared" si="3"/>
        <v>#VALUE!</v>
      </c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</row>
    <row r="110" spans="1:23" ht="45" x14ac:dyDescent="0.25">
      <c r="A110" s="14">
        <v>1</v>
      </c>
      <c r="B110" s="12" t="s">
        <v>54</v>
      </c>
      <c r="C110" s="11" t="s">
        <v>182</v>
      </c>
      <c r="D110" s="13" t="s">
        <v>59</v>
      </c>
      <c r="E110" s="13" t="e">
        <f t="shared" si="3"/>
        <v>#VALUE!</v>
      </c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</row>
    <row r="111" spans="1:23" x14ac:dyDescent="0.25">
      <c r="A111" s="22" t="s">
        <v>57</v>
      </c>
      <c r="B111" s="23"/>
      <c r="C111" s="23"/>
      <c r="D111" s="24"/>
      <c r="E111" s="7" t="e">
        <f>SUM(E3:E110)</f>
        <v>#VALUE!</v>
      </c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</row>
    <row r="112" spans="1:23" x14ac:dyDescent="0.25">
      <c r="A112" s="17"/>
      <c r="B112" s="18"/>
      <c r="C112" s="17"/>
      <c r="D112" s="19"/>
      <c r="E112" s="19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</row>
    <row r="113" spans="1:23" x14ac:dyDescent="0.25">
      <c r="A113" s="17"/>
      <c r="B113" s="18"/>
      <c r="C113" s="17"/>
      <c r="D113" s="19"/>
      <c r="E113" s="19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</row>
    <row r="114" spans="1:23" x14ac:dyDescent="0.25">
      <c r="A114" s="17"/>
      <c r="B114" s="18"/>
      <c r="C114" s="17"/>
      <c r="D114" s="19"/>
      <c r="E114" s="19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</row>
    <row r="115" spans="1:23" x14ac:dyDescent="0.25">
      <c r="A115" s="17"/>
      <c r="B115" s="18"/>
      <c r="C115" s="17"/>
      <c r="D115" s="19"/>
      <c r="E115" s="19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</row>
    <row r="116" spans="1:23" x14ac:dyDescent="0.25">
      <c r="A116" s="17"/>
      <c r="B116" s="18"/>
      <c r="C116" s="17"/>
      <c r="D116" s="19"/>
      <c r="E116" s="19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</row>
    <row r="117" spans="1:23" x14ac:dyDescent="0.25">
      <c r="A117" s="17"/>
      <c r="B117" s="18"/>
      <c r="C117" s="17"/>
      <c r="D117" s="19"/>
      <c r="E117" s="19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</row>
    <row r="118" spans="1:23" x14ac:dyDescent="0.25">
      <c r="A118" s="17"/>
      <c r="B118" s="18"/>
      <c r="C118" s="17"/>
      <c r="D118" s="19"/>
      <c r="E118" s="19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</row>
    <row r="119" spans="1:23" x14ac:dyDescent="0.25">
      <c r="A119" s="17"/>
      <c r="B119" s="18"/>
      <c r="C119" s="17"/>
      <c r="D119" s="19"/>
      <c r="E119" s="19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</row>
    <row r="120" spans="1:23" x14ac:dyDescent="0.25">
      <c r="A120" s="17"/>
      <c r="B120" s="18"/>
      <c r="C120" s="17"/>
      <c r="D120" s="19"/>
      <c r="E120" s="19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</row>
    <row r="121" spans="1:23" x14ac:dyDescent="0.25">
      <c r="A121" s="17"/>
      <c r="B121" s="18"/>
      <c r="C121" s="17"/>
      <c r="D121" s="19"/>
      <c r="E121" s="19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</row>
    <row r="122" spans="1:23" x14ac:dyDescent="0.25">
      <c r="A122" s="17"/>
      <c r="B122" s="18"/>
      <c r="C122" s="17"/>
      <c r="D122" s="19"/>
      <c r="E122" s="19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</row>
    <row r="123" spans="1:23" x14ac:dyDescent="0.25">
      <c r="A123" s="17"/>
      <c r="B123" s="18"/>
      <c r="C123" s="17"/>
      <c r="D123" s="19"/>
      <c r="E123" s="19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</row>
    <row r="124" spans="1:23" x14ac:dyDescent="0.25">
      <c r="A124" s="17"/>
      <c r="B124" s="18"/>
      <c r="C124" s="17"/>
      <c r="D124" s="19"/>
      <c r="E124" s="19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</row>
    <row r="125" spans="1:23" x14ac:dyDescent="0.25">
      <c r="A125" s="17"/>
      <c r="B125" s="18"/>
      <c r="C125" s="17"/>
      <c r="D125" s="19"/>
      <c r="E125" s="19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</row>
    <row r="126" spans="1:23" x14ac:dyDescent="0.25">
      <c r="A126" s="17"/>
      <c r="B126" s="18"/>
      <c r="C126" s="17"/>
      <c r="D126" s="19"/>
      <c r="E126" s="19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</row>
    <row r="127" spans="1:23" x14ac:dyDescent="0.25">
      <c r="A127" s="17"/>
      <c r="B127" s="18"/>
      <c r="C127" s="17"/>
      <c r="D127" s="19"/>
      <c r="E127" s="19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</row>
    <row r="128" spans="1:23" x14ac:dyDescent="0.25">
      <c r="A128" s="17"/>
      <c r="B128" s="18"/>
      <c r="C128" s="17"/>
      <c r="D128" s="19"/>
      <c r="E128" s="19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</row>
    <row r="129" spans="1:22" x14ac:dyDescent="0.25">
      <c r="A129" s="17"/>
      <c r="B129" s="18"/>
      <c r="C129" s="17"/>
      <c r="D129" s="19"/>
      <c r="E129" s="19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</row>
    <row r="130" spans="1:22" x14ac:dyDescent="0.25">
      <c r="A130" s="17"/>
      <c r="B130" s="18"/>
      <c r="C130" s="17"/>
      <c r="D130" s="19"/>
      <c r="E130" s="19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</row>
    <row r="131" spans="1:22" x14ac:dyDescent="0.25">
      <c r="A131" s="17"/>
      <c r="B131" s="18"/>
      <c r="C131" s="17"/>
      <c r="D131" s="19"/>
      <c r="E131" s="19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</row>
    <row r="132" spans="1:22" x14ac:dyDescent="0.25">
      <c r="A132" s="17"/>
      <c r="B132" s="18"/>
      <c r="C132" s="17"/>
      <c r="D132" s="19"/>
      <c r="E132" s="19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</row>
    <row r="133" spans="1:22" x14ac:dyDescent="0.25">
      <c r="A133" s="17"/>
      <c r="B133" s="18"/>
      <c r="C133" s="17"/>
      <c r="D133" s="19"/>
      <c r="E133" s="19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</row>
    <row r="134" spans="1:22" x14ac:dyDescent="0.25">
      <c r="A134" s="17"/>
      <c r="B134" s="18"/>
      <c r="C134" s="17"/>
      <c r="D134" s="19"/>
      <c r="E134" s="19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</row>
    <row r="135" spans="1:22" x14ac:dyDescent="0.25">
      <c r="A135" s="17"/>
      <c r="B135" s="18"/>
      <c r="C135" s="17"/>
      <c r="D135" s="19"/>
      <c r="E135" s="19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</row>
    <row r="136" spans="1:22" x14ac:dyDescent="0.25">
      <c r="A136" s="17"/>
      <c r="B136" s="18"/>
      <c r="C136" s="17"/>
      <c r="D136" s="19"/>
      <c r="E136" s="19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</row>
    <row r="137" spans="1:22" x14ac:dyDescent="0.25">
      <c r="A137" s="17"/>
      <c r="B137" s="18"/>
      <c r="C137" s="17"/>
      <c r="D137" s="19"/>
      <c r="E137" s="19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</row>
    <row r="138" spans="1:22" x14ac:dyDescent="0.25">
      <c r="A138" s="17"/>
      <c r="B138" s="18"/>
      <c r="C138" s="17"/>
      <c r="D138" s="19"/>
      <c r="E138" s="19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</row>
    <row r="139" spans="1:22" x14ac:dyDescent="0.25">
      <c r="A139" s="17"/>
      <c r="B139" s="18"/>
      <c r="C139" s="17"/>
      <c r="D139" s="19"/>
      <c r="E139" s="19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</row>
    <row r="140" spans="1:22" x14ac:dyDescent="0.25">
      <c r="A140" s="17"/>
      <c r="B140" s="18"/>
      <c r="C140" s="17"/>
      <c r="D140" s="19"/>
      <c r="E140" s="19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</row>
    <row r="141" spans="1:22" x14ac:dyDescent="0.25">
      <c r="A141" s="17"/>
      <c r="B141" s="18"/>
      <c r="C141" s="17"/>
      <c r="D141" s="19"/>
      <c r="E141" s="19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</row>
    <row r="142" spans="1:22" x14ac:dyDescent="0.25">
      <c r="A142" s="17"/>
      <c r="B142" s="18"/>
      <c r="C142" s="17"/>
      <c r="D142" s="19"/>
      <c r="E142" s="19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</row>
    <row r="143" spans="1:22" x14ac:dyDescent="0.25">
      <c r="A143" s="17"/>
      <c r="B143" s="18"/>
      <c r="C143" s="17"/>
      <c r="D143" s="19"/>
      <c r="E143" s="19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</row>
    <row r="144" spans="1:22" x14ac:dyDescent="0.25">
      <c r="A144" s="17"/>
      <c r="B144" s="18"/>
      <c r="C144" s="17"/>
      <c r="D144" s="19"/>
      <c r="E144" s="19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</row>
    <row r="145" spans="1:22" x14ac:dyDescent="0.25">
      <c r="A145" s="17"/>
      <c r="B145" s="18"/>
      <c r="C145" s="17"/>
      <c r="D145" s="19"/>
      <c r="E145" s="19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</row>
    <row r="146" spans="1:22" x14ac:dyDescent="0.25">
      <c r="A146" s="17"/>
      <c r="B146" s="18"/>
      <c r="C146" s="17"/>
      <c r="D146" s="19"/>
      <c r="E146" s="19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</row>
    <row r="147" spans="1:22" x14ac:dyDescent="0.25">
      <c r="A147" s="17"/>
      <c r="B147" s="18"/>
      <c r="C147" s="17"/>
      <c r="D147" s="19"/>
      <c r="E147" s="19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</row>
    <row r="148" spans="1:22" x14ac:dyDescent="0.25">
      <c r="A148" s="17"/>
      <c r="B148" s="18"/>
      <c r="C148" s="17"/>
      <c r="D148" s="19"/>
      <c r="E148" s="19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</row>
    <row r="149" spans="1:22" x14ac:dyDescent="0.25">
      <c r="A149" s="17"/>
      <c r="B149" s="18"/>
      <c r="C149" s="17"/>
      <c r="D149" s="19"/>
      <c r="E149" s="19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</row>
    <row r="150" spans="1:22" x14ac:dyDescent="0.25">
      <c r="A150" s="17"/>
      <c r="B150" s="18"/>
      <c r="C150" s="17"/>
      <c r="D150" s="19"/>
      <c r="E150" s="19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</row>
    <row r="151" spans="1:22" x14ac:dyDescent="0.25">
      <c r="A151" s="17"/>
      <c r="B151" s="18"/>
      <c r="C151" s="17"/>
      <c r="D151" s="19"/>
      <c r="E151" s="19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</row>
    <row r="152" spans="1:22" x14ac:dyDescent="0.25">
      <c r="A152" s="17"/>
      <c r="B152" s="18"/>
      <c r="C152" s="17"/>
      <c r="D152" s="19"/>
      <c r="E152" s="19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</row>
    <row r="153" spans="1:22" x14ac:dyDescent="0.25">
      <c r="A153" s="17"/>
      <c r="B153" s="18"/>
      <c r="C153" s="17"/>
      <c r="D153" s="19"/>
      <c r="E153" s="19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</row>
    <row r="154" spans="1:22" x14ac:dyDescent="0.25">
      <c r="A154" s="17"/>
      <c r="B154" s="18"/>
      <c r="C154" s="17"/>
      <c r="D154" s="19"/>
      <c r="E154" s="19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</row>
    <row r="155" spans="1:22" x14ac:dyDescent="0.25">
      <c r="A155" s="17"/>
      <c r="B155" s="18"/>
      <c r="C155" s="17"/>
      <c r="D155" s="19"/>
      <c r="E155" s="19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</row>
    <row r="156" spans="1:22" x14ac:dyDescent="0.25">
      <c r="A156" s="17"/>
      <c r="B156" s="18"/>
      <c r="C156" s="17"/>
      <c r="D156" s="19"/>
      <c r="E156" s="19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</row>
    <row r="157" spans="1:22" x14ac:dyDescent="0.25">
      <c r="A157" s="17"/>
      <c r="B157" s="18"/>
      <c r="C157" s="17"/>
      <c r="D157" s="19"/>
      <c r="E157" s="19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</row>
    <row r="158" spans="1:22" x14ac:dyDescent="0.25">
      <c r="A158" s="17"/>
      <c r="B158" s="18"/>
      <c r="C158" s="17"/>
      <c r="D158" s="19"/>
      <c r="E158" s="19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</row>
  </sheetData>
  <mergeCells count="2">
    <mergeCell ref="A1:E1"/>
    <mergeCell ref="A111:D111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Small Ware Equipment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DAPHNE  MATHIS</dc:creator>
  <cp:lastModifiedBy>DAPHNE  MATHIS</cp:lastModifiedBy>
  <cp:lastPrinted>2024-08-30T15:14:37Z</cp:lastPrinted>
  <dcterms:created xsi:type="dcterms:W3CDTF">2024-08-20T19:48:03Z</dcterms:created>
  <dcterms:modified xsi:type="dcterms:W3CDTF">2025-07-18T19:52:48Z</dcterms:modified>
</cp:coreProperties>
</file>